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30" windowWidth="19140" windowHeight="744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G46" i="1"/>
  <c r="G39"/>
  <c r="G33"/>
  <c r="G27"/>
  <c r="G20"/>
  <c r="G14"/>
  <c r="G8"/>
  <c r="J33" l="1"/>
  <c r="M22" s="1"/>
  <c r="J14"/>
</calcChain>
</file>

<file path=xl/sharedStrings.xml><?xml version="1.0" encoding="utf-8"?>
<sst xmlns="http://schemas.openxmlformats.org/spreadsheetml/2006/main" count="92" uniqueCount="44">
  <si>
    <t xml:space="preserve">O-DOT </t>
  </si>
  <si>
    <t>RECORDING FROM MONITORING EQUIPMENT FURNISHED BY O-DOT AUGEST 3, 2011</t>
  </si>
  <si>
    <t>TREATED WITH MAXR100</t>
  </si>
  <si>
    <t xml:space="preserve">SUPPLY AIR  </t>
  </si>
  <si>
    <t>RETURN AIR</t>
  </si>
  <si>
    <t>DEGREES</t>
  </si>
  <si>
    <t>DELTA "T"</t>
  </si>
  <si>
    <t>SPLIT</t>
  </si>
  <si>
    <t>A/C HP18</t>
  </si>
  <si>
    <t>A/C HP 10</t>
  </si>
  <si>
    <t>SUPPLY AIR</t>
  </si>
  <si>
    <t>22.7 SPLIT</t>
  </si>
  <si>
    <t>OUTSIDE AIR TEMP. 90.0</t>
  </si>
  <si>
    <t>OUTSIDE AIR TEMP. 89.9</t>
  </si>
  <si>
    <t>A/C HP11</t>
  </si>
  <si>
    <t>A/C HP9</t>
  </si>
  <si>
    <t>23.8 SPLIT</t>
  </si>
  <si>
    <t>OUTSIDE AIR TEMP. 88.6</t>
  </si>
  <si>
    <t>OUTSIDE AIR TEMP. 86.3</t>
  </si>
  <si>
    <t xml:space="preserve">A/C HP6 </t>
  </si>
  <si>
    <t>UNTREATED</t>
  </si>
  <si>
    <t>OUTSIDE AIR TEMP. 90.2</t>
  </si>
  <si>
    <t>17.1 SPLIT</t>
  </si>
  <si>
    <t>11.2 SPLIT</t>
  </si>
  <si>
    <t>NOT RUNNING</t>
  </si>
  <si>
    <t>BECAUSE OF TREATED)</t>
  </si>
  <si>
    <t>OUTSIDE AIR          90.2</t>
  </si>
  <si>
    <t>Difference</t>
  </si>
  <si>
    <r>
      <t xml:space="preserve">HP15 </t>
    </r>
    <r>
      <rPr>
        <b/>
        <sz val="11"/>
        <color rgb="FFFF0000"/>
        <rFont val="Calibri"/>
        <family val="2"/>
        <scheme val="minor"/>
      </rPr>
      <t>UNTREATED</t>
    </r>
  </si>
  <si>
    <r>
      <t xml:space="preserve">A/C HP 19 </t>
    </r>
    <r>
      <rPr>
        <b/>
        <sz val="11"/>
        <color rgb="FFFF0000"/>
        <rFont val="Calibri"/>
        <family val="2"/>
        <scheme val="minor"/>
      </rPr>
      <t>UNTREATED</t>
    </r>
  </si>
  <si>
    <r>
      <t xml:space="preserve">A/ HP33 </t>
    </r>
    <r>
      <rPr>
        <b/>
        <sz val="11"/>
        <color rgb="FFFF0000"/>
        <rFont val="Calibri"/>
        <family val="2"/>
        <scheme val="minor"/>
      </rPr>
      <t>UNTREATED</t>
    </r>
  </si>
  <si>
    <t>Average:</t>
  </si>
  <si>
    <t>Data from Untreated Units:</t>
  </si>
  <si>
    <t>Data from Treated Units:</t>
  </si>
  <si>
    <t>Improvement:</t>
  </si>
  <si>
    <t>Average "Delta-T"</t>
  </si>
  <si>
    <t>Degrees</t>
  </si>
  <si>
    <t>Delta-T</t>
  </si>
  <si>
    <t>Reference: ASHRAE Standard Correlation</t>
  </si>
  <si>
    <t>One degree of Delta T improvement</t>
  </si>
  <si>
    <t xml:space="preserve">equals 5% impovement in </t>
  </si>
  <si>
    <t>operational energy efficiency</t>
  </si>
  <si>
    <t>Therefore the O-DOT system is realizing an energy savings</t>
  </si>
  <si>
    <t>averaging between 34% and 35%.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</si>
</sst>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strike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164" fontId="1" fillId="0" borderId="0" xfId="0" applyNumberFormat="1" applyFont="1"/>
    <xf numFmtId="0" fontId="1" fillId="0" borderId="0" xfId="0" quotePrefix="1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 applyBorder="1"/>
    <xf numFmtId="164" fontId="1" fillId="2" borderId="0" xfId="0" applyNumberFormat="1" applyFont="1" applyFill="1"/>
    <xf numFmtId="0" fontId="1" fillId="2" borderId="0" xfId="0" quotePrefix="1" applyFont="1" applyFill="1"/>
    <xf numFmtId="0" fontId="1" fillId="2" borderId="0" xfId="0" applyFont="1" applyFill="1" applyBorder="1"/>
    <xf numFmtId="0" fontId="1" fillId="2" borderId="0" xfId="0" applyFont="1" applyFill="1"/>
    <xf numFmtId="2" fontId="2" fillId="2" borderId="0" xfId="0" applyNumberFormat="1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54"/>
  <sheetViews>
    <sheetView tabSelected="1" zoomScaleNormal="100" workbookViewId="0">
      <selection activeCell="O22" sqref="O21:O22"/>
    </sheetView>
  </sheetViews>
  <sheetFormatPr defaultColWidth="8.85546875" defaultRowHeight="15"/>
  <cols>
    <col min="1" max="1" width="8.85546875" style="1"/>
    <col min="2" max="2" width="13" style="1" customWidth="1"/>
    <col min="3" max="6" width="8.85546875" style="1"/>
    <col min="7" max="7" width="11.7109375" style="1" customWidth="1"/>
    <col min="8" max="8" width="8.85546875" style="1"/>
    <col min="9" max="9" width="11.5703125" style="1" customWidth="1"/>
    <col min="10" max="11" width="8.85546875" style="1"/>
    <col min="12" max="12" width="12.140625" style="1" customWidth="1"/>
    <col min="13" max="13" width="4.7109375" style="1" customWidth="1"/>
    <col min="14" max="14" width="9.85546875" style="1" customWidth="1"/>
    <col min="15" max="15" width="8.85546875" style="1"/>
    <col min="16" max="16" width="2.5703125" style="1" customWidth="1"/>
    <col min="17" max="17" width="8.85546875" style="1"/>
    <col min="18" max="18" width="1.85546875" style="1" customWidth="1"/>
    <col min="19" max="16384" width="8.85546875" style="1"/>
  </cols>
  <sheetData>
    <row r="1" spans="1:18">
      <c r="A1" s="1" t="s">
        <v>0</v>
      </c>
    </row>
    <row r="3" spans="1:18">
      <c r="A3" s="1" t="s">
        <v>1</v>
      </c>
    </row>
    <row r="5" spans="1:18">
      <c r="A5" s="6" t="s">
        <v>32</v>
      </c>
    </row>
    <row r="6" spans="1:18">
      <c r="B6" s="1" t="s">
        <v>28</v>
      </c>
    </row>
    <row r="7" spans="1:18">
      <c r="B7" s="1" t="s">
        <v>10</v>
      </c>
      <c r="D7" s="1">
        <v>51.8</v>
      </c>
      <c r="E7" s="1" t="s">
        <v>5</v>
      </c>
      <c r="G7" s="2" t="s">
        <v>27</v>
      </c>
      <c r="I7" s="3"/>
    </row>
    <row r="8" spans="1:18">
      <c r="B8" s="1" t="s">
        <v>4</v>
      </c>
      <c r="D8" s="1">
        <v>72</v>
      </c>
      <c r="E8" s="1" t="s">
        <v>5</v>
      </c>
      <c r="G8" s="2">
        <f>D8-D7</f>
        <v>20.200000000000003</v>
      </c>
      <c r="I8" s="3"/>
      <c r="O8" s="9"/>
    </row>
    <row r="9" spans="1:18">
      <c r="B9" s="1" t="s">
        <v>6</v>
      </c>
      <c r="D9" s="1">
        <v>20.2</v>
      </c>
      <c r="I9" s="3"/>
      <c r="O9" s="9"/>
    </row>
    <row r="10" spans="1:18">
      <c r="B10" s="1" t="s">
        <v>13</v>
      </c>
      <c r="I10" s="3"/>
      <c r="O10" s="9"/>
    </row>
    <row r="11" spans="1:18">
      <c r="I11" s="3"/>
      <c r="O11" s="9"/>
    </row>
    <row r="12" spans="1:18">
      <c r="B12" s="1" t="s">
        <v>29</v>
      </c>
      <c r="I12" s="3"/>
      <c r="O12" s="9"/>
    </row>
    <row r="13" spans="1:18">
      <c r="B13" s="1" t="s">
        <v>10</v>
      </c>
      <c r="D13" s="1">
        <v>54.3</v>
      </c>
      <c r="E13" s="1" t="s">
        <v>5</v>
      </c>
      <c r="G13" s="2" t="s">
        <v>27</v>
      </c>
      <c r="I13" s="3" t="s">
        <v>37</v>
      </c>
      <c r="O13" s="9"/>
    </row>
    <row r="14" spans="1:18">
      <c r="B14" s="1" t="s">
        <v>4</v>
      </c>
      <c r="D14" s="1">
        <v>71.400000000000006</v>
      </c>
      <c r="E14" s="1" t="s">
        <v>5</v>
      </c>
      <c r="G14" s="2">
        <f>D14-D13</f>
        <v>17.100000000000009</v>
      </c>
      <c r="I14" s="3" t="s">
        <v>31</v>
      </c>
      <c r="J14" s="1">
        <f>(G8+G14+G20)/3</f>
        <v>16.166666666666671</v>
      </c>
      <c r="K14" s="3"/>
      <c r="O14" s="9"/>
      <c r="P14" s="9"/>
    </row>
    <row r="15" spans="1:18">
      <c r="B15" s="1" t="s">
        <v>6</v>
      </c>
      <c r="D15" s="1" t="s">
        <v>22</v>
      </c>
      <c r="I15" s="3"/>
      <c r="K15" s="3"/>
      <c r="O15" s="9"/>
      <c r="P15" s="9"/>
    </row>
    <row r="16" spans="1:18">
      <c r="B16" s="1" t="s">
        <v>26</v>
      </c>
      <c r="I16" s="3"/>
      <c r="K16" s="3"/>
      <c r="O16" s="9"/>
      <c r="P16" s="9"/>
      <c r="R16" s="9"/>
    </row>
    <row r="17" spans="1:21">
      <c r="I17" s="3"/>
      <c r="K17" s="3"/>
      <c r="O17" s="9"/>
      <c r="P17" s="9"/>
      <c r="R17" s="9"/>
    </row>
    <row r="18" spans="1:21">
      <c r="B18" s="1" t="s">
        <v>30</v>
      </c>
      <c r="I18" s="3"/>
      <c r="K18" s="3"/>
      <c r="O18" s="9"/>
      <c r="P18" s="9"/>
      <c r="R18" s="9"/>
    </row>
    <row r="19" spans="1:21">
      <c r="B19" s="1" t="s">
        <v>10</v>
      </c>
      <c r="D19" s="1">
        <v>60.8</v>
      </c>
      <c r="E19" s="1" t="s">
        <v>5</v>
      </c>
      <c r="G19" s="2" t="s">
        <v>27</v>
      </c>
      <c r="I19" s="3"/>
      <c r="K19" s="3"/>
      <c r="O19" s="9"/>
      <c r="P19" s="9"/>
      <c r="R19" s="9"/>
    </row>
    <row r="20" spans="1:21">
      <c r="B20" s="1" t="s">
        <v>4</v>
      </c>
      <c r="D20" s="1">
        <v>72</v>
      </c>
      <c r="E20" s="1" t="s">
        <v>5</v>
      </c>
      <c r="G20" s="2">
        <f>D20-D19</f>
        <v>11.200000000000003</v>
      </c>
      <c r="I20" s="3"/>
      <c r="K20" s="3"/>
      <c r="O20" s="9"/>
      <c r="P20" s="9"/>
      <c r="R20" s="9"/>
      <c r="S20" s="9"/>
    </row>
    <row r="21" spans="1:21">
      <c r="B21" s="1" t="s">
        <v>6</v>
      </c>
      <c r="D21" s="1" t="s">
        <v>23</v>
      </c>
      <c r="I21" s="3"/>
      <c r="K21" s="3" t="s">
        <v>35</v>
      </c>
      <c r="O21" s="9"/>
      <c r="P21" s="9"/>
      <c r="R21" s="9"/>
    </row>
    <row r="22" spans="1:21">
      <c r="B22" s="1" t="s">
        <v>21</v>
      </c>
      <c r="I22" s="3"/>
      <c r="K22" s="3" t="s">
        <v>34</v>
      </c>
      <c r="M22" s="4">
        <f>J33-J14</f>
        <v>6.9333333333333229</v>
      </c>
      <c r="N22" s="5" t="s">
        <v>36</v>
      </c>
      <c r="O22" s="9"/>
      <c r="P22" s="9"/>
      <c r="R22" s="9"/>
    </row>
    <row r="23" spans="1:21">
      <c r="I23" s="3"/>
      <c r="K23" s="3"/>
      <c r="M23" s="4"/>
      <c r="N23" s="5"/>
      <c r="O23" s="9"/>
      <c r="P23" s="9"/>
      <c r="R23" s="9"/>
    </row>
    <row r="24" spans="1:21">
      <c r="A24" s="6" t="s">
        <v>33</v>
      </c>
      <c r="I24" s="3"/>
      <c r="K24" s="3"/>
      <c r="M24" s="10" t="s">
        <v>38</v>
      </c>
      <c r="N24" s="11"/>
      <c r="O24" s="12"/>
      <c r="P24" s="12"/>
      <c r="Q24" s="13"/>
      <c r="R24" s="12"/>
      <c r="S24" s="14"/>
      <c r="T24" s="15"/>
      <c r="U24" s="13"/>
    </row>
    <row r="25" spans="1:21">
      <c r="B25" s="1" t="s">
        <v>15</v>
      </c>
      <c r="C25" s="2" t="s">
        <v>2</v>
      </c>
      <c r="K25" s="3"/>
      <c r="M25" s="13"/>
      <c r="N25" s="13" t="s">
        <v>39</v>
      </c>
      <c r="O25" s="12"/>
      <c r="P25" s="12"/>
      <c r="Q25" s="13"/>
      <c r="R25" s="12"/>
      <c r="S25" s="13"/>
      <c r="T25" s="13"/>
      <c r="U25" s="13"/>
    </row>
    <row r="26" spans="1:21">
      <c r="B26" s="1" t="s">
        <v>3</v>
      </c>
      <c r="D26" s="1">
        <v>48.7</v>
      </c>
      <c r="E26" s="1" t="s">
        <v>5</v>
      </c>
      <c r="G26" s="2" t="s">
        <v>27</v>
      </c>
      <c r="I26" s="3"/>
      <c r="K26" s="3"/>
      <c r="M26" s="13"/>
      <c r="N26" s="13" t="s">
        <v>40</v>
      </c>
      <c r="O26" s="12"/>
      <c r="P26" s="12"/>
      <c r="Q26" s="13"/>
      <c r="R26" s="12"/>
      <c r="S26" s="13"/>
      <c r="T26" s="13"/>
      <c r="U26" s="13"/>
    </row>
    <row r="27" spans="1:21">
      <c r="B27" s="1" t="s">
        <v>4</v>
      </c>
      <c r="D27" s="1">
        <v>70.400000000000006</v>
      </c>
      <c r="E27" s="1" t="s">
        <v>5</v>
      </c>
      <c r="G27" s="2">
        <f>D27-D26</f>
        <v>21.700000000000003</v>
      </c>
      <c r="I27" s="3"/>
      <c r="K27" s="3"/>
      <c r="M27" s="13"/>
      <c r="N27" s="13" t="s">
        <v>41</v>
      </c>
      <c r="O27" s="12"/>
      <c r="P27" s="12"/>
      <c r="Q27" s="13"/>
      <c r="R27" s="12"/>
      <c r="S27" s="13"/>
      <c r="T27" s="13"/>
      <c r="U27" s="13"/>
    </row>
    <row r="28" spans="1:21">
      <c r="B28" s="1" t="s">
        <v>6</v>
      </c>
      <c r="D28" s="1">
        <v>21.7</v>
      </c>
      <c r="E28" s="1" t="s">
        <v>7</v>
      </c>
      <c r="I28" s="3"/>
      <c r="K28" s="3"/>
      <c r="M28" s="13"/>
      <c r="N28" s="13"/>
      <c r="O28" s="12"/>
      <c r="P28" s="12"/>
      <c r="Q28" s="13"/>
      <c r="R28" s="12"/>
      <c r="S28" s="13"/>
      <c r="T28" s="13"/>
      <c r="U28" s="13"/>
    </row>
    <row r="29" spans="1:21">
      <c r="B29" s="1" t="s">
        <v>12</v>
      </c>
      <c r="I29" s="3"/>
      <c r="K29" s="3"/>
      <c r="M29" s="13" t="s">
        <v>42</v>
      </c>
      <c r="N29" s="13"/>
      <c r="O29" s="12"/>
      <c r="P29" s="12"/>
      <c r="Q29" s="13"/>
      <c r="R29" s="12"/>
      <c r="S29" s="13"/>
      <c r="T29" s="13"/>
      <c r="U29" s="13"/>
    </row>
    <row r="30" spans="1:21">
      <c r="I30" s="3"/>
      <c r="K30" s="3"/>
      <c r="M30" s="13" t="s">
        <v>43</v>
      </c>
      <c r="N30" s="13"/>
      <c r="O30" s="12"/>
      <c r="P30" s="12"/>
      <c r="Q30" s="13"/>
      <c r="R30" s="12"/>
      <c r="S30" s="13"/>
      <c r="T30" s="13"/>
      <c r="U30" s="13"/>
    </row>
    <row r="31" spans="1:21">
      <c r="B31" s="1" t="s">
        <v>9</v>
      </c>
      <c r="C31" s="2" t="s">
        <v>2</v>
      </c>
      <c r="I31" s="3"/>
      <c r="K31" s="3"/>
      <c r="O31" s="9"/>
      <c r="P31" s="9"/>
      <c r="R31" s="9"/>
    </row>
    <row r="32" spans="1:21">
      <c r="B32" s="1" t="s">
        <v>10</v>
      </c>
      <c r="D32" s="1">
        <v>48.6</v>
      </c>
      <c r="E32" s="1" t="s">
        <v>5</v>
      </c>
      <c r="G32" s="2" t="s">
        <v>27</v>
      </c>
      <c r="I32" s="3" t="s">
        <v>37</v>
      </c>
      <c r="K32" s="3"/>
      <c r="O32" s="9"/>
      <c r="P32" s="9"/>
      <c r="R32" s="9"/>
    </row>
    <row r="33" spans="2:18">
      <c r="B33" s="1" t="s">
        <v>4</v>
      </c>
      <c r="D33" s="1">
        <v>71.3</v>
      </c>
      <c r="E33" s="1" t="s">
        <v>5</v>
      </c>
      <c r="G33" s="2">
        <f>D33-D32</f>
        <v>22.699999999999996</v>
      </c>
      <c r="I33" s="3" t="s">
        <v>31</v>
      </c>
      <c r="J33" s="1">
        <f>(G27+G33+G39+G46)/4</f>
        <v>23.099999999999994</v>
      </c>
      <c r="K33" s="3"/>
      <c r="O33" s="9"/>
      <c r="P33" s="9"/>
      <c r="R33" s="9"/>
    </row>
    <row r="34" spans="2:18">
      <c r="B34" s="1" t="s">
        <v>6</v>
      </c>
      <c r="D34" s="1" t="s">
        <v>11</v>
      </c>
      <c r="I34" s="3"/>
      <c r="O34" s="9"/>
      <c r="R34" s="9"/>
    </row>
    <row r="35" spans="2:18">
      <c r="B35" s="1" t="s">
        <v>13</v>
      </c>
      <c r="I35" s="3"/>
      <c r="O35" s="9"/>
      <c r="R35" s="9"/>
    </row>
    <row r="36" spans="2:18">
      <c r="I36" s="3"/>
      <c r="O36" s="9"/>
    </row>
    <row r="37" spans="2:18">
      <c r="B37" s="1" t="s">
        <v>14</v>
      </c>
      <c r="C37" s="2" t="s">
        <v>2</v>
      </c>
      <c r="I37" s="3"/>
      <c r="O37" s="9"/>
    </row>
    <row r="38" spans="2:18">
      <c r="B38" s="1" t="s">
        <v>10</v>
      </c>
      <c r="D38" s="1">
        <v>47.8</v>
      </c>
      <c r="E38" s="1" t="s">
        <v>5</v>
      </c>
      <c r="G38" s="2" t="s">
        <v>27</v>
      </c>
      <c r="I38" s="3"/>
      <c r="O38" s="9"/>
    </row>
    <row r="39" spans="2:18">
      <c r="B39" s="1" t="s">
        <v>4</v>
      </c>
      <c r="D39" s="1">
        <v>71.599999999999994</v>
      </c>
      <c r="E39" s="1" t="s">
        <v>5</v>
      </c>
      <c r="G39" s="2">
        <f>D39-D38</f>
        <v>23.799999999999997</v>
      </c>
      <c r="I39" s="3"/>
      <c r="O39" s="9"/>
    </row>
    <row r="40" spans="2:18">
      <c r="B40" s="1" t="s">
        <v>6</v>
      </c>
      <c r="D40" s="1" t="s">
        <v>16</v>
      </c>
      <c r="I40" s="3"/>
      <c r="O40" s="9"/>
    </row>
    <row r="41" spans="2:18">
      <c r="B41" s="1" t="s">
        <v>18</v>
      </c>
      <c r="I41" s="3"/>
      <c r="O41" s="9"/>
    </row>
    <row r="42" spans="2:18">
      <c r="I42" s="3"/>
      <c r="O42" s="9"/>
    </row>
    <row r="43" spans="2:18">
      <c r="I43" s="3"/>
      <c r="O43" s="9"/>
    </row>
    <row r="44" spans="2:18">
      <c r="B44" s="1" t="s">
        <v>8</v>
      </c>
      <c r="C44" s="2" t="s">
        <v>2</v>
      </c>
      <c r="I44" s="3"/>
      <c r="O44" s="9"/>
    </row>
    <row r="45" spans="2:18">
      <c r="B45" s="1" t="s">
        <v>10</v>
      </c>
      <c r="D45" s="1">
        <v>46.4</v>
      </c>
      <c r="E45" s="1" t="s">
        <v>5</v>
      </c>
      <c r="G45" s="2" t="s">
        <v>27</v>
      </c>
      <c r="I45" s="3"/>
      <c r="O45" s="9"/>
    </row>
    <row r="46" spans="2:18">
      <c r="B46" s="1" t="s">
        <v>4</v>
      </c>
      <c r="D46" s="1">
        <v>70.599999999999994</v>
      </c>
      <c r="E46" s="1" t="s">
        <v>5</v>
      </c>
      <c r="G46" s="2">
        <f>D46-D45</f>
        <v>24.199999999999996</v>
      </c>
      <c r="I46" s="3"/>
      <c r="O46" s="9"/>
    </row>
    <row r="47" spans="2:18">
      <c r="B47" s="1" t="s">
        <v>6</v>
      </c>
      <c r="D47" s="1">
        <v>24.2</v>
      </c>
      <c r="E47" s="1" t="s">
        <v>7</v>
      </c>
      <c r="O47" s="9"/>
    </row>
    <row r="48" spans="2:18">
      <c r="B48" s="1" t="s">
        <v>17</v>
      </c>
    </row>
    <row r="50" spans="2:6">
      <c r="B50" s="7" t="s">
        <v>19</v>
      </c>
      <c r="C50" s="8" t="s">
        <v>20</v>
      </c>
      <c r="D50" s="7"/>
      <c r="E50" s="7"/>
      <c r="F50" s="7"/>
    </row>
    <row r="51" spans="2:6">
      <c r="B51" s="7" t="s">
        <v>10</v>
      </c>
      <c r="C51" s="7"/>
      <c r="D51" s="7">
        <v>72.400000000000006</v>
      </c>
      <c r="E51" s="7" t="s">
        <v>5</v>
      </c>
      <c r="F51" s="7"/>
    </row>
    <row r="52" spans="2:6">
      <c r="B52" s="7" t="s">
        <v>4</v>
      </c>
      <c r="C52" s="7"/>
      <c r="D52" s="8" t="s">
        <v>24</v>
      </c>
      <c r="E52" s="8"/>
      <c r="F52" s="7"/>
    </row>
    <row r="53" spans="2:6">
      <c r="B53" s="7" t="s">
        <v>6</v>
      </c>
      <c r="C53" s="7"/>
      <c r="D53" s="7" t="s">
        <v>25</v>
      </c>
      <c r="E53" s="7"/>
      <c r="F53" s="7"/>
    </row>
    <row r="54" spans="2:6">
      <c r="B54" s="7" t="s">
        <v>21</v>
      </c>
      <c r="C54" s="7"/>
      <c r="D54" s="7"/>
      <c r="E54" s="7"/>
      <c r="F54" s="7"/>
    </row>
  </sheetData>
  <pageMargins left="0.7" right="0.7" top="0.75" bottom="0.75" header="0.3" footer="0.3"/>
  <pageSetup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Davis</dc:creator>
  <cp:lastModifiedBy>lboggs</cp:lastModifiedBy>
  <cp:lastPrinted>2011-11-14T19:05:52Z</cp:lastPrinted>
  <dcterms:created xsi:type="dcterms:W3CDTF">2011-08-03T14:49:10Z</dcterms:created>
  <dcterms:modified xsi:type="dcterms:W3CDTF">2011-11-16T13:54:37Z</dcterms:modified>
</cp:coreProperties>
</file>