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8960" windowHeight="1183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9" i="1"/>
  <c r="F12"/>
  <c r="F13"/>
  <c r="F11"/>
  <c r="F10"/>
  <c r="F8"/>
  <c r="F14" s="1"/>
</calcChain>
</file>

<file path=xl/sharedStrings.xml><?xml version="1.0" encoding="utf-8"?>
<sst xmlns="http://schemas.openxmlformats.org/spreadsheetml/2006/main" count="14" uniqueCount="14">
  <si>
    <t>Travel Training</t>
  </si>
  <si>
    <t>Car Loans</t>
  </si>
  <si>
    <t>Accessible Cabs</t>
  </si>
  <si>
    <t>Total</t>
  </si>
  <si>
    <t xml:space="preserve">Total JARC and New Freedom Projects 2007 - 2009 </t>
  </si>
  <si>
    <t>Category Breakdown of Projects Funded in Solicitation Years 2007 through 2009</t>
  </si>
  <si>
    <t>Human Service Transportation Coordination Task Force</t>
  </si>
  <si>
    <t># of Projects</t>
  </si>
  <si>
    <t>4**</t>
  </si>
  <si>
    <t>**Includes supporting projects for coordinated marketing and driver training.</t>
  </si>
  <si>
    <t>Fixed Route/Demand Responsive</t>
  </si>
  <si>
    <t>*Includes projects like taxi vouchers and door-through-door services that enhance access to existing transportation services.</t>
  </si>
  <si>
    <t>Tailored Transportation Services*</t>
  </si>
  <si>
    <t>Planning &amp; Promotional Activities</t>
  </si>
</sst>
</file>

<file path=xl/styles.xml><?xml version="1.0" encoding="utf-8"?>
<styleSheet xmlns="http://schemas.openxmlformats.org/spreadsheetml/2006/main">
  <numFmts count="2">
    <numFmt numFmtId="44" formatCode="_(&quot;$&quot;* #,##0.00_);_(&quot;$&quot;* \(#,##0.00\);_(&quot;$&quot;* &quot;-&quot;??_);_(@_)"/>
    <numFmt numFmtId="164" formatCode="[$-409]mmmm\ d\,\ yyyy;@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2" fillId="0" borderId="5" xfId="0" applyFont="1" applyBorder="1"/>
    <xf numFmtId="44" fontId="2" fillId="0" borderId="1" xfId="1" applyFont="1" applyBorder="1"/>
    <xf numFmtId="44" fontId="2" fillId="0" borderId="6" xfId="1" applyFont="1" applyBorder="1"/>
    <xf numFmtId="0" fontId="2" fillId="0" borderId="0" xfId="0" applyFont="1"/>
    <xf numFmtId="44" fontId="2" fillId="0" borderId="6" xfId="0" applyNumberFormat="1" applyFont="1" applyBorder="1"/>
    <xf numFmtId="44" fontId="2" fillId="0" borderId="7" xfId="0" applyNumberFormat="1" applyFont="1" applyBorder="1"/>
    <xf numFmtId="0" fontId="4" fillId="0" borderId="0" xfId="0" applyFont="1"/>
    <xf numFmtId="164" fontId="4" fillId="0" borderId="0" xfId="0" applyNumberFormat="1" applyFont="1" applyAlignment="1">
      <alignment horizontal="left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5" fillId="0" borderId="0" xfId="0" applyFont="1"/>
    <xf numFmtId="0" fontId="3" fillId="2" borderId="8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right"/>
    </xf>
    <xf numFmtId="0" fontId="3" fillId="2" borderId="10" xfId="0" applyFont="1" applyFill="1" applyBorder="1" applyAlignment="1">
      <alignment horizontal="right"/>
    </xf>
    <xf numFmtId="0" fontId="2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pieChart>
        <c:varyColors val="1"/>
        <c:ser>
          <c:idx val="4"/>
          <c:order val="4"/>
          <c:dLbls>
            <c:dLbl>
              <c:idx val="0"/>
              <c:layout>
                <c:manualLayout>
                  <c:x val="-3.13995690297749E-2"/>
                  <c:y val="-2.2819764351885926E-2"/>
                </c:manualLayout>
              </c:layout>
              <c:showVal val="1"/>
            </c:dLbl>
            <c:dLbl>
              <c:idx val="1"/>
              <c:layout>
                <c:manualLayout>
                  <c:x val="-4.6626099448412332E-2"/>
                  <c:y val="0.12872732029991577"/>
                </c:manualLayout>
              </c:layout>
              <c:showVal val="1"/>
            </c:dLbl>
            <c:dLbl>
              <c:idx val="2"/>
              <c:layout>
                <c:manualLayout>
                  <c:x val="-1.5759505965368792E-2"/>
                  <c:y val="-2.9020204250169669E-3"/>
                </c:manualLayout>
              </c:layout>
              <c:showVal val="1"/>
            </c:dLbl>
            <c:dLbl>
              <c:idx val="3"/>
              <c:layout>
                <c:manualLayout>
                  <c:x val="1.5232312828366332E-2"/>
                  <c:y val="6.7130767532563099E-2"/>
                </c:manualLayout>
              </c:layout>
              <c:showVal val="1"/>
            </c:dLbl>
            <c:dLbl>
              <c:idx val="4"/>
              <c:layout>
                <c:manualLayout>
                  <c:x val="6.6264608490203781E-3"/>
                  <c:y val="-7.4966517035837843E-2"/>
                </c:manualLayout>
              </c:layout>
              <c:showVal val="1"/>
            </c:dLbl>
            <c:dLbl>
              <c:idx val="5"/>
              <c:layout>
                <c:manualLayout>
                  <c:x val="9.6298806022741146E-3"/>
                  <c:y val="2.2490085935519745E-2"/>
                </c:manualLayout>
              </c:layout>
              <c:showVal val="1"/>
            </c:dLbl>
            <c:txPr>
              <a:bodyPr/>
              <a:lstStyle/>
              <a:p>
                <a:pPr>
                  <a:defRPr sz="950" baseline="0">
                    <a:latin typeface="Arial" pitchFamily="34" charset="0"/>
                  </a:defRPr>
                </a:pPr>
                <a:endParaRPr lang="en-US"/>
              </a:p>
            </c:txPr>
            <c:showVal val="1"/>
            <c:showLeaderLines val="1"/>
          </c:dLbls>
          <c:cat>
            <c:strRef>
              <c:f>Sheet1!$A$8:$A$13</c:f>
              <c:strCache>
                <c:ptCount val="6"/>
                <c:pt idx="0">
                  <c:v>Travel Training</c:v>
                </c:pt>
                <c:pt idx="1">
                  <c:v>Tailored Transportation Services*</c:v>
                </c:pt>
                <c:pt idx="2">
                  <c:v>Fixed Route/Demand Responsive</c:v>
                </c:pt>
                <c:pt idx="3">
                  <c:v>Car Loans</c:v>
                </c:pt>
                <c:pt idx="4">
                  <c:v>Accessible Cabs</c:v>
                </c:pt>
                <c:pt idx="5">
                  <c:v>Planning &amp; Promotional Activities</c:v>
                </c:pt>
              </c:strCache>
            </c:strRef>
          </c:cat>
          <c:val>
            <c:numRef>
              <c:f>Sheet1!$F$8:$F$13</c:f>
              <c:numCache>
                <c:formatCode>_("$"* #,##0.00_);_("$"* \(#,##0.00\);_("$"* "-"??_);_(@_)</c:formatCode>
                <c:ptCount val="6"/>
                <c:pt idx="0">
                  <c:v>1848087</c:v>
                </c:pt>
                <c:pt idx="1">
                  <c:v>1172381</c:v>
                </c:pt>
                <c:pt idx="2">
                  <c:v>1537076</c:v>
                </c:pt>
                <c:pt idx="3">
                  <c:v>1082192</c:v>
                </c:pt>
                <c:pt idx="4">
                  <c:v>1257461</c:v>
                </c:pt>
                <c:pt idx="5">
                  <c:v>866750</c:v>
                </c:pt>
              </c:numCache>
            </c:numRef>
          </c:val>
        </c:ser>
        <c:ser>
          <c:idx val="3"/>
          <c:order val="3"/>
          <c:cat>
            <c:strRef>
              <c:f>Sheet1!$A$8:$A$13</c:f>
              <c:strCache>
                <c:ptCount val="6"/>
                <c:pt idx="0">
                  <c:v>Travel Training</c:v>
                </c:pt>
                <c:pt idx="1">
                  <c:v>Tailored Transportation Services*</c:v>
                </c:pt>
                <c:pt idx="2">
                  <c:v>Fixed Route/Demand Responsive</c:v>
                </c:pt>
                <c:pt idx="3">
                  <c:v>Car Loans</c:v>
                </c:pt>
                <c:pt idx="4">
                  <c:v>Accessible Cabs</c:v>
                </c:pt>
                <c:pt idx="5">
                  <c:v>Planning &amp; Promotional Activities</c:v>
                </c:pt>
              </c:strCache>
            </c:strRef>
          </c:cat>
          <c:val>
            <c:numRef>
              <c:f>Sheet1!$E$8:$E$13</c:f>
            </c:numRef>
          </c:val>
        </c:ser>
        <c:ser>
          <c:idx val="2"/>
          <c:order val="2"/>
          <c:cat>
            <c:strRef>
              <c:f>Sheet1!$A$8:$A$13</c:f>
              <c:strCache>
                <c:ptCount val="6"/>
                <c:pt idx="0">
                  <c:v>Travel Training</c:v>
                </c:pt>
                <c:pt idx="1">
                  <c:v>Tailored Transportation Services*</c:v>
                </c:pt>
                <c:pt idx="2">
                  <c:v>Fixed Route/Demand Responsive</c:v>
                </c:pt>
                <c:pt idx="3">
                  <c:v>Car Loans</c:v>
                </c:pt>
                <c:pt idx="4">
                  <c:v>Accessible Cabs</c:v>
                </c:pt>
                <c:pt idx="5">
                  <c:v>Planning &amp; Promotional Activities</c:v>
                </c:pt>
              </c:strCache>
            </c:strRef>
          </c:cat>
          <c:val>
            <c:numRef>
              <c:f>Sheet1!$D$8:$D$13</c:f>
            </c:numRef>
          </c:val>
        </c:ser>
        <c:ser>
          <c:idx val="1"/>
          <c:order val="1"/>
          <c:cat>
            <c:strRef>
              <c:f>Sheet1!$A$8:$A$13</c:f>
              <c:strCache>
                <c:ptCount val="6"/>
                <c:pt idx="0">
                  <c:v>Travel Training</c:v>
                </c:pt>
                <c:pt idx="1">
                  <c:v>Tailored Transportation Services*</c:v>
                </c:pt>
                <c:pt idx="2">
                  <c:v>Fixed Route/Demand Responsive</c:v>
                </c:pt>
                <c:pt idx="3">
                  <c:v>Car Loans</c:v>
                </c:pt>
                <c:pt idx="4">
                  <c:v>Accessible Cabs</c:v>
                </c:pt>
                <c:pt idx="5">
                  <c:v>Planning &amp; Promotional Activities</c:v>
                </c:pt>
              </c:strCache>
            </c:strRef>
          </c:cat>
          <c:val>
            <c:numRef>
              <c:f>Sheet1!$C$8:$C$13</c:f>
            </c:numRef>
          </c:val>
        </c:ser>
        <c:ser>
          <c:idx val="0"/>
          <c:order val="0"/>
          <c:cat>
            <c:strRef>
              <c:f>Sheet1!$A$8:$A$13</c:f>
              <c:strCache>
                <c:ptCount val="6"/>
                <c:pt idx="0">
                  <c:v>Travel Training</c:v>
                </c:pt>
                <c:pt idx="1">
                  <c:v>Tailored Transportation Services*</c:v>
                </c:pt>
                <c:pt idx="2">
                  <c:v>Fixed Route/Demand Responsive</c:v>
                </c:pt>
                <c:pt idx="3">
                  <c:v>Car Loans</c:v>
                </c:pt>
                <c:pt idx="4">
                  <c:v>Accessible Cabs</c:v>
                </c:pt>
                <c:pt idx="5">
                  <c:v>Planning &amp; Promotional Activities</c:v>
                </c:pt>
              </c:strCache>
            </c:strRef>
          </c:cat>
          <c:val>
            <c:numRef>
              <c:f>Sheet1!$B$8:$B$13</c:f>
              <c:numCache>
                <c:formatCode>General</c:formatCode>
                <c:ptCount val="6"/>
                <c:pt idx="0">
                  <c:v>4</c:v>
                </c:pt>
                <c:pt idx="1">
                  <c:v>5</c:v>
                </c:pt>
                <c:pt idx="2">
                  <c:v>5</c:v>
                </c:pt>
                <c:pt idx="3">
                  <c:v>4</c:v>
                </c:pt>
                <c:pt idx="4">
                  <c:v>0</c:v>
                </c:pt>
                <c:pt idx="5">
                  <c:v>3</c:v>
                </c:pt>
              </c:numCache>
            </c:numRef>
          </c:val>
        </c:ser>
        <c:firstSliceAng val="0"/>
      </c:pieChart>
    </c:plotArea>
    <c:legend>
      <c:legendPos val="r"/>
      <c:layout>
        <c:manualLayout>
          <c:xMode val="edge"/>
          <c:yMode val="edge"/>
          <c:x val="0.65978198508319008"/>
          <c:y val="0.1407164291379466"/>
          <c:w val="0.33194482268663789"/>
          <c:h val="0.42525179679642849"/>
        </c:manualLayout>
      </c:layout>
      <c:txPr>
        <a:bodyPr/>
        <a:lstStyle/>
        <a:p>
          <a:pPr rtl="0">
            <a:defRPr baseline="0">
              <a:latin typeface="Arial" pitchFamily="34" charset="0"/>
            </a:defRPr>
          </a:pPr>
          <a:endParaRPr lang="en-US"/>
        </a:p>
      </c:txPr>
    </c:legend>
    <c:plotVisOnly val="1"/>
  </c:chart>
  <c:spPr>
    <a:ln>
      <a:solidFill>
        <a:srgbClr val="002060"/>
      </a:solidFill>
    </a:ln>
  </c:sp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66674</xdr:colOff>
      <xdr:row>16</xdr:row>
      <xdr:rowOff>180974</xdr:rowOff>
    </xdr:from>
    <xdr:to>
      <xdr:col>5</xdr:col>
      <xdr:colOff>1514474</xdr:colOff>
      <xdr:row>32</xdr:row>
      <xdr:rowOff>190499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16"/>
  <sheetViews>
    <sheetView tabSelected="1" workbookViewId="0">
      <selection activeCell="H17" sqref="H17"/>
    </sheetView>
  </sheetViews>
  <sheetFormatPr defaultRowHeight="15"/>
  <cols>
    <col min="1" max="1" width="55.42578125" customWidth="1"/>
    <col min="2" max="2" width="17.85546875" customWidth="1"/>
    <col min="3" max="3" width="17.5703125" hidden="1" customWidth="1"/>
    <col min="4" max="5" width="19.7109375" hidden="1" customWidth="1"/>
    <col min="6" max="6" width="24.140625" customWidth="1"/>
    <col min="7" max="7" width="16.140625" customWidth="1"/>
  </cols>
  <sheetData>
    <row r="2" spans="1:6" ht="15.75">
      <c r="A2" s="8" t="s">
        <v>6</v>
      </c>
      <c r="B2" s="8"/>
    </row>
    <row r="3" spans="1:6" ht="15.75">
      <c r="A3" s="9">
        <v>40066</v>
      </c>
      <c r="B3" s="9"/>
    </row>
    <row r="5" spans="1:6" ht="18.75">
      <c r="A5" s="19" t="s">
        <v>5</v>
      </c>
      <c r="B5" s="19"/>
      <c r="C5" s="19"/>
      <c r="D5" s="19"/>
      <c r="E5" s="19"/>
      <c r="F5" s="19"/>
    </row>
    <row r="6" spans="1:6" ht="15.75" thickBot="1"/>
    <row r="7" spans="1:6" s="1" customFormat="1" ht="18.75">
      <c r="A7" s="10"/>
      <c r="B7" s="13" t="s">
        <v>7</v>
      </c>
      <c r="C7" s="11">
        <v>2007</v>
      </c>
      <c r="D7" s="11">
        <v>2008</v>
      </c>
      <c r="E7" s="11">
        <v>2009</v>
      </c>
      <c r="F7" s="12" t="s">
        <v>3</v>
      </c>
    </row>
    <row r="8" spans="1:6" s="5" customFormat="1" ht="18.75">
      <c r="A8" s="2" t="s">
        <v>0</v>
      </c>
      <c r="B8" s="14">
        <v>4</v>
      </c>
      <c r="C8" s="3">
        <v>82561</v>
      </c>
      <c r="D8" s="3">
        <v>0</v>
      </c>
      <c r="E8" s="3">
        <v>1765526</v>
      </c>
      <c r="F8" s="4">
        <f t="shared" ref="F8:F13" si="0">SUM(C8:E8)</f>
        <v>1848087</v>
      </c>
    </row>
    <row r="9" spans="1:6" s="5" customFormat="1" ht="18.75">
      <c r="A9" s="2" t="s">
        <v>12</v>
      </c>
      <c r="B9" s="14">
        <v>5</v>
      </c>
      <c r="C9" s="3">
        <v>358000</v>
      </c>
      <c r="D9" s="3">
        <v>730551</v>
      </c>
      <c r="E9" s="3">
        <v>83830</v>
      </c>
      <c r="F9" s="4">
        <f t="shared" si="0"/>
        <v>1172381</v>
      </c>
    </row>
    <row r="10" spans="1:6" s="5" customFormat="1" ht="18.75">
      <c r="A10" s="2" t="s">
        <v>10</v>
      </c>
      <c r="B10" s="14">
        <v>5</v>
      </c>
      <c r="C10" s="3">
        <v>75971</v>
      </c>
      <c r="D10" s="3">
        <v>770267</v>
      </c>
      <c r="E10" s="3">
        <v>690838</v>
      </c>
      <c r="F10" s="4">
        <f t="shared" si="0"/>
        <v>1537076</v>
      </c>
    </row>
    <row r="11" spans="1:6" s="5" customFormat="1" ht="18.75">
      <c r="A11" s="2" t="s">
        <v>1</v>
      </c>
      <c r="B11" s="14">
        <v>4</v>
      </c>
      <c r="C11" s="3">
        <v>102768</v>
      </c>
      <c r="D11" s="3">
        <v>230714</v>
      </c>
      <c r="E11" s="3">
        <v>748710</v>
      </c>
      <c r="F11" s="4">
        <f t="shared" si="0"/>
        <v>1082192</v>
      </c>
    </row>
    <row r="12" spans="1:6" s="5" customFormat="1" ht="18.75">
      <c r="A12" s="2" t="s">
        <v>2</v>
      </c>
      <c r="B12" s="14" t="s">
        <v>8</v>
      </c>
      <c r="C12" s="3">
        <v>0</v>
      </c>
      <c r="D12" s="3">
        <v>1257461</v>
      </c>
      <c r="E12" s="3">
        <v>0</v>
      </c>
      <c r="F12" s="4">
        <f t="shared" si="0"/>
        <v>1257461</v>
      </c>
    </row>
    <row r="13" spans="1:6" s="5" customFormat="1" ht="18.75">
      <c r="A13" s="2" t="s">
        <v>13</v>
      </c>
      <c r="B13" s="14">
        <v>3</v>
      </c>
      <c r="C13" s="3">
        <v>0</v>
      </c>
      <c r="D13" s="3">
        <v>583750</v>
      </c>
      <c r="E13" s="3">
        <v>283000</v>
      </c>
      <c r="F13" s="6">
        <f t="shared" si="0"/>
        <v>866750</v>
      </c>
    </row>
    <row r="14" spans="1:6" s="5" customFormat="1" ht="19.5" thickBot="1">
      <c r="A14" s="16" t="s">
        <v>4</v>
      </c>
      <c r="B14" s="17"/>
      <c r="C14" s="17"/>
      <c r="D14" s="17"/>
      <c r="E14" s="18"/>
      <c r="F14" s="7">
        <f>SUM(F8:F13)</f>
        <v>7763947</v>
      </c>
    </row>
    <row r="15" spans="1:6">
      <c r="A15" s="15" t="s">
        <v>11</v>
      </c>
    </row>
    <row r="16" spans="1:6">
      <c r="A16" s="15" t="s">
        <v>9</v>
      </c>
    </row>
  </sheetData>
  <mergeCells count="2">
    <mergeCell ref="A14:E14"/>
    <mergeCell ref="A5:F5"/>
  </mergeCells>
  <pageMargins left="0.5" right="0.5" top="0.75" bottom="0.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MWCOG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bnewman</dc:creator>
  <cp:lastModifiedBy>bnewman</cp:lastModifiedBy>
  <cp:lastPrinted>2009-09-03T20:44:24Z</cp:lastPrinted>
  <dcterms:created xsi:type="dcterms:W3CDTF">2009-09-01T17:34:43Z</dcterms:created>
  <dcterms:modified xsi:type="dcterms:W3CDTF">2009-09-03T20:44:25Z</dcterms:modified>
</cp:coreProperties>
</file>