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konrad\Documents\Contract and Procurement Files\Cooperative Purchases\Medical Supplies IFB 17-024\17-024 ITB Medical Supplies\"/>
    </mc:Choice>
  </mc:AlternateContent>
  <bookViews>
    <workbookView xWindow="0" yWindow="0" windowWidth="28800" windowHeight="14595"/>
  </bookViews>
  <sheets>
    <sheet name="Master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  <c r="I546" i="1" l="1"/>
  <c r="I716" i="1" l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290" i="1" l="1"/>
  <c r="I291" i="1"/>
  <c r="I281" i="1" l="1"/>
  <c r="I282" i="1"/>
  <c r="I283" i="1"/>
  <c r="I200" i="1"/>
  <c r="I201" i="1"/>
  <c r="I82" i="1"/>
  <c r="I719" i="1" l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7" i="1"/>
  <c r="I548" i="1"/>
  <c r="I549" i="1"/>
  <c r="I550" i="1"/>
  <c r="I551" i="1"/>
  <c r="I552" i="1"/>
  <c r="I553" i="1"/>
  <c r="I554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80" i="1"/>
  <c r="I284" i="1"/>
  <c r="I285" i="1"/>
  <c r="I286" i="1"/>
  <c r="I287" i="1"/>
  <c r="I288" i="1"/>
  <c r="I289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7" i="1"/>
  <c r="I328" i="1"/>
  <c r="I329" i="1"/>
  <c r="I330" i="1"/>
  <c r="I331" i="1"/>
  <c r="I332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718" i="1"/>
  <c r="I333" i="1" l="1"/>
</calcChain>
</file>

<file path=xl/sharedStrings.xml><?xml version="1.0" encoding="utf-8"?>
<sst xmlns="http://schemas.openxmlformats.org/spreadsheetml/2006/main" count="4245" uniqueCount="1802">
  <si>
    <t>Agency(s)</t>
  </si>
  <si>
    <t>MFG/Supplier/Brand Name</t>
  </si>
  <si>
    <t>Description</t>
  </si>
  <si>
    <t>Unit of Measure</t>
  </si>
  <si>
    <t>Product Number</t>
  </si>
  <si>
    <t>Annual Estimated Qty</t>
  </si>
  <si>
    <t>Unit Price</t>
  </si>
  <si>
    <t>Extended Price</t>
  </si>
  <si>
    <t xml:space="preserve">HC </t>
  </si>
  <si>
    <t>Baxter</t>
  </si>
  <si>
    <t>EA</t>
  </si>
  <si>
    <t>Jelco</t>
  </si>
  <si>
    <t>BX</t>
  </si>
  <si>
    <t>Braun</t>
  </si>
  <si>
    <t>L7501</t>
  </si>
  <si>
    <t>2B2324X</t>
  </si>
  <si>
    <t>Gallant</t>
  </si>
  <si>
    <t>BD</t>
  </si>
  <si>
    <t xml:space="preserve"> 36-7290 </t>
  </si>
  <si>
    <t>Mabis</t>
  </si>
  <si>
    <t>PK</t>
  </si>
  <si>
    <t xml:space="preserve">47-874-000 </t>
  </si>
  <si>
    <t>North American Rescue</t>
  </si>
  <si>
    <t>30-0001</t>
  </si>
  <si>
    <t>Terumo</t>
  </si>
  <si>
    <t xml:space="preserve">SS-20L2 </t>
  </si>
  <si>
    <t>Matrx</t>
  </si>
  <si>
    <t>BU  MJ611027</t>
  </si>
  <si>
    <t xml:space="preserve">Monoject </t>
  </si>
  <si>
    <t>Covidien</t>
  </si>
  <si>
    <t>Cardinal Health</t>
  </si>
  <si>
    <t>DIN 1515X</t>
  </si>
  <si>
    <t>Carefusion</t>
  </si>
  <si>
    <t>DIN 1518X</t>
  </si>
  <si>
    <t xml:space="preserve"> ZZ-0056</t>
  </si>
  <si>
    <t xml:space="preserve">R5001-01 </t>
  </si>
  <si>
    <t>Exelint</t>
  </si>
  <si>
    <t>Syringe, 60cc, Luer Lock Tip, Terumo No. SS-60L</t>
  </si>
  <si>
    <t>SS-60L</t>
  </si>
  <si>
    <t>CS</t>
  </si>
  <si>
    <t>2N8374</t>
  </si>
  <si>
    <t>4251127-02</t>
  </si>
  <si>
    <t>4251128-02</t>
  </si>
  <si>
    <t>4251130-02</t>
  </si>
  <si>
    <t>4251131-02</t>
  </si>
  <si>
    <t xml:space="preserve"> SS-30L</t>
  </si>
  <si>
    <t>SS-05L</t>
  </si>
  <si>
    <t xml:space="preserve">United Ad or Centurian Medical </t>
  </si>
  <si>
    <t>RL</t>
  </si>
  <si>
    <t>ULHH506 or RL2404K</t>
  </si>
  <si>
    <t>2C8537</t>
  </si>
  <si>
    <t>Hospira</t>
  </si>
  <si>
    <t>12728-65</t>
  </si>
  <si>
    <t>ProLab</t>
  </si>
  <si>
    <t xml:space="preserve">PL507 </t>
  </si>
  <si>
    <t>Ethox</t>
  </si>
  <si>
    <t>50-2031</t>
  </si>
  <si>
    <t>Wolfe Tory</t>
  </si>
  <si>
    <t xml:space="preserve">MAD710 </t>
  </si>
  <si>
    <t xml:space="preserve">MAD100 </t>
  </si>
  <si>
    <t>ET Mucosal</t>
  </si>
  <si>
    <t>MAD300</t>
  </si>
  <si>
    <t>2N3379</t>
  </si>
  <si>
    <t>2049-02</t>
  </si>
  <si>
    <t>Medex</t>
  </si>
  <si>
    <t>MDX252L</t>
  </si>
  <si>
    <t>Morrison Medical</t>
  </si>
  <si>
    <t>Kimberly Clark</t>
  </si>
  <si>
    <t>Pro-Tec</t>
  </si>
  <si>
    <t>R1010</t>
  </si>
  <si>
    <t>Alcare</t>
  </si>
  <si>
    <t>N/A</t>
  </si>
  <si>
    <t xml:space="preserve"> 8303-SA </t>
  </si>
  <si>
    <t>Medegen</t>
  </si>
  <si>
    <t>Kendall</t>
  </si>
  <si>
    <t>Tidi</t>
  </si>
  <si>
    <t>Dupont</t>
  </si>
  <si>
    <t>SWH 000020000</t>
  </si>
  <si>
    <t>Dynarex</t>
  </si>
  <si>
    <t>3M</t>
  </si>
  <si>
    <t>PDI</t>
  </si>
  <si>
    <t>Q89072</t>
  </si>
  <si>
    <t>DMS or Dynarex</t>
  </si>
  <si>
    <t>612-0010-9824 or DYN4512</t>
  </si>
  <si>
    <t>Dukal</t>
  </si>
  <si>
    <t xml:space="preserve">Futura or MEREIT </t>
  </si>
  <si>
    <t>SMS210 or MRSSMS210</t>
  </si>
  <si>
    <t>PDI or Dynarex</t>
  </si>
  <si>
    <t>Covidien or ASO</t>
  </si>
  <si>
    <t>Dukal or Dynarex</t>
  </si>
  <si>
    <t>Kendall or Dynarex</t>
  </si>
  <si>
    <t>8535  or  DYN3573</t>
  </si>
  <si>
    <t xml:space="preserve">8534 10 </t>
  </si>
  <si>
    <t xml:space="preserve">#1583N </t>
  </si>
  <si>
    <t>Kendall or Emphasis</t>
  </si>
  <si>
    <t xml:space="preserve"> 1806 or EMPGF22821</t>
  </si>
  <si>
    <t>2247 or DYN3104</t>
  </si>
  <si>
    <t>8056 or 3106</t>
  </si>
  <si>
    <t>1624W</t>
  </si>
  <si>
    <t>612-0003-9824 or DYN4516</t>
  </si>
  <si>
    <t>Sam Medical</t>
  </si>
  <si>
    <t>CTS100-6</t>
  </si>
  <si>
    <t>CS62010</t>
  </si>
  <si>
    <t>Hartwell Medical or Medsource</t>
  </si>
  <si>
    <t>BH1100H or MSOMS-17367</t>
  </si>
  <si>
    <t>Morrison Medical or Iron Duck</t>
  </si>
  <si>
    <t>1210 OR-5 or  30520UB</t>
  </si>
  <si>
    <t>AMBU</t>
  </si>
  <si>
    <t>6515-01-217-1236</t>
  </si>
  <si>
    <t>Multigrip</t>
  </si>
  <si>
    <t>Bound Tree</t>
  </si>
  <si>
    <t>50622ABBK</t>
  </si>
  <si>
    <t>Allied No</t>
  </si>
  <si>
    <t>L484-040C</t>
  </si>
  <si>
    <t>Ferno</t>
  </si>
  <si>
    <t>0822182 style 444</t>
  </si>
  <si>
    <t>0822181 style 443</t>
  </si>
  <si>
    <t>S301</t>
  </si>
  <si>
    <t>S300</t>
  </si>
  <si>
    <t>KED Model 125</t>
  </si>
  <si>
    <t>PT6520  NO SUBSTITUTIONS</t>
  </si>
  <si>
    <t>Reeves</t>
  </si>
  <si>
    <t>RSS0003</t>
  </si>
  <si>
    <t>Medsource</t>
  </si>
  <si>
    <t>MS-BP200 or CURAPLEX 36013</t>
  </si>
  <si>
    <t>Magnum</t>
  </si>
  <si>
    <t>SH001BK CURAPLEX 61411</t>
  </si>
  <si>
    <t>Medline</t>
  </si>
  <si>
    <t>MDS 131020</t>
  </si>
  <si>
    <t>MS-BP100 or CURAPLEX 36012</t>
  </si>
  <si>
    <t>Mabis Healthcare</t>
  </si>
  <si>
    <t>05-235-010</t>
  </si>
  <si>
    <t>MS-BP300 or CURAPLEX 36011</t>
  </si>
  <si>
    <t>Medstorm</t>
  </si>
  <si>
    <t>ADC</t>
  </si>
  <si>
    <t>675RB</t>
  </si>
  <si>
    <t>Nonin</t>
  </si>
  <si>
    <t xml:space="preserve">8000AA </t>
  </si>
  <si>
    <t xml:space="preserve">177000P </t>
  </si>
  <si>
    <t>ADC or Curaplex</t>
  </si>
  <si>
    <t>760ILF or CURAPLEX 36010</t>
  </si>
  <si>
    <t>Assure</t>
  </si>
  <si>
    <t>B71200</t>
  </si>
  <si>
    <t>875 Black</t>
  </si>
  <si>
    <t>SunMed</t>
  </si>
  <si>
    <t>1-7330-30</t>
  </si>
  <si>
    <t>1-7330-35, 10/bx</t>
  </si>
  <si>
    <t>1-7330-40, 10/bx</t>
  </si>
  <si>
    <t>1-7330-45, 10/bx</t>
  </si>
  <si>
    <t xml:space="preserve">ET tube, 5.0mm, uncuffed, SunMed No. 1-7330-50, 10/bx
</t>
  </si>
  <si>
    <t xml:space="preserve">1-7330-50, 10/bx
</t>
  </si>
  <si>
    <t>1-7330-55, 10/bx</t>
  </si>
  <si>
    <t>Vent Lab</t>
  </si>
  <si>
    <t xml:space="preserve">2110, 50/cs or Teleflex N7281-Adult
</t>
  </si>
  <si>
    <t>2210, 50/cs or Teleflex N7281-PEDI</t>
  </si>
  <si>
    <t>Curaplex</t>
  </si>
  <si>
    <t>Curaplex or Sunmed</t>
  </si>
  <si>
    <t>24101 or SU8-3550-02</t>
  </si>
  <si>
    <t>Hudson or Teleflex</t>
  </si>
  <si>
    <t>1734 or R7281R</t>
  </si>
  <si>
    <t>Rusch</t>
  </si>
  <si>
    <t>1000R</t>
  </si>
  <si>
    <t>MS-SC6</t>
  </si>
  <si>
    <t>MS-SC10</t>
  </si>
  <si>
    <t>MS-SC14</t>
  </si>
  <si>
    <t>MS-SC18</t>
  </si>
  <si>
    <t>PDI or Proadvantage</t>
  </si>
  <si>
    <t>TOO137 or S3716</t>
  </si>
  <si>
    <t>ResQVac Repro-Med</t>
  </si>
  <si>
    <t>R1N1S000S</t>
  </si>
  <si>
    <t>Mallinckrodt</t>
  </si>
  <si>
    <t>Laerdal No</t>
  </si>
  <si>
    <t>600-2000</t>
  </si>
  <si>
    <t>Neotch</t>
  </si>
  <si>
    <t>N0101</t>
  </si>
  <si>
    <t>000 172 002</t>
  </si>
  <si>
    <t>Equip Lite</t>
  </si>
  <si>
    <t>MS-4600</t>
  </si>
  <si>
    <t>MS-46000</t>
  </si>
  <si>
    <t>Bemis</t>
  </si>
  <si>
    <t>SSCOR</t>
  </si>
  <si>
    <t>44241, 50/bx</t>
  </si>
  <si>
    <t>Rusch Telefex</t>
  </si>
  <si>
    <t>4000P</t>
  </si>
  <si>
    <t>Res-Q-Vac Repro-Med  Systems</t>
  </si>
  <si>
    <t xml:space="preserve">P1N1S000S </t>
  </si>
  <si>
    <t xml:space="preserve">R1N00110S </t>
  </si>
  <si>
    <t>No0018,</t>
  </si>
  <si>
    <t>Medovations</t>
  </si>
  <si>
    <t>1217-12</t>
  </si>
  <si>
    <t>1217-16</t>
  </si>
  <si>
    <t>Laerdal</t>
  </si>
  <si>
    <t>600-10000</t>
  </si>
  <si>
    <t>25 2051</t>
  </si>
  <si>
    <t>Busse Inc</t>
  </si>
  <si>
    <t>HO 2555E</t>
  </si>
  <si>
    <t>Statpacks</t>
  </si>
  <si>
    <t>G35002RE</t>
  </si>
  <si>
    <t>Conterra</t>
  </si>
  <si>
    <t>Allied Health</t>
  </si>
  <si>
    <t>L  370-220-A-STL</t>
  </si>
  <si>
    <t>Cardinal Health/Boundtree</t>
  </si>
  <si>
    <t xml:space="preserve"> RESNKBT01A Bound Tree No. 412174 </t>
  </si>
  <si>
    <t>L002865-050</t>
  </si>
  <si>
    <t>Allied</t>
  </si>
  <si>
    <t>L599-090</t>
  </si>
  <si>
    <t>Greenfield Medical</t>
  </si>
  <si>
    <t>GM85110</t>
  </si>
  <si>
    <t>Cook Medical</t>
  </si>
  <si>
    <t>C-CAE-8.0-45</t>
  </si>
  <si>
    <t>Transend</t>
  </si>
  <si>
    <t>19962 62663</t>
  </si>
  <si>
    <t>ProPak</t>
  </si>
  <si>
    <t>68501RO</t>
  </si>
  <si>
    <t>Kit</t>
  </si>
  <si>
    <t>C-TPTS-8.5-6.0-FSNS/G13722</t>
  </si>
  <si>
    <t>C-TCCS-600-SPOPS</t>
  </si>
  <si>
    <t xml:space="preserve">SSCOR Inc. </t>
  </si>
  <si>
    <t xml:space="preserve">SSCOR 2100 S/N 3000 &amp; below, SSCOR Inc. No. 80635-100, for ser. no. 3000 and below </t>
  </si>
  <si>
    <t xml:space="preserve">SSCOR 2100 S/N prefix P or R, SSCOR Inc. No. 80636-100, for ser.no. 3001 and above or ser. no. prefix of P or R </t>
  </si>
  <si>
    <t>80521-100</t>
  </si>
  <si>
    <t>AHP300P</t>
  </si>
  <si>
    <t>Parker Medical</t>
  </si>
  <si>
    <t xml:space="preserve">H-PFHV-80 </t>
  </si>
  <si>
    <t xml:space="preserve">H-PFHV-70 </t>
  </si>
  <si>
    <t>Verathon</t>
  </si>
  <si>
    <t>0574-0100</t>
  </si>
  <si>
    <t>0574-0101</t>
  </si>
  <si>
    <t>0803-0009</t>
  </si>
  <si>
    <t>Pulmodyne</t>
  </si>
  <si>
    <t>313-7556XN</t>
  </si>
  <si>
    <t>313-8000</t>
  </si>
  <si>
    <t>313-7028</t>
  </si>
  <si>
    <t>313-7029</t>
  </si>
  <si>
    <t>313-7030</t>
  </si>
  <si>
    <t>313-121111</t>
  </si>
  <si>
    <t>King Systems</t>
  </si>
  <si>
    <t>KLTSD 413</t>
  </si>
  <si>
    <t>KLTSD 414</t>
  </si>
  <si>
    <t>KLTSD415</t>
  </si>
  <si>
    <t>CC</t>
  </si>
  <si>
    <t>DC-USE</t>
  </si>
  <si>
    <t xml:space="preserve">*DC-USE 662248 * Glucose Gel, 15 gm, Mandarin Orange Flavor, 3/pk                           </t>
  </si>
  <si>
    <t xml:space="preserve">*DC-USE 662248 * Glucose Gel, 15 gm, Mandarin Orange Flavor, 12pk/cs                           </t>
  </si>
  <si>
    <t xml:space="preserve">12pk/cs          </t>
  </si>
  <si>
    <t xml:space="preserve">Meclizine 25 mg Tablet, 100/Bottle                                                                   </t>
  </si>
  <si>
    <t>BT</t>
  </si>
  <si>
    <t>Bulb</t>
  </si>
  <si>
    <t xml:space="preserve">BULB LARYNGOSCOPE SMALL 25/BX 008629 100                                                             </t>
  </si>
  <si>
    <t>Surgilube</t>
  </si>
  <si>
    <t>Glucagen</t>
  </si>
  <si>
    <t xml:space="preserve">Glucagen Diagnostic Kit 1 mg Inj                                                                     </t>
  </si>
  <si>
    <t>Nitro-Bid</t>
  </si>
  <si>
    <t xml:space="preserve">NITRO-BID 2% OINTMENT 1GM  UD 48/BX 12BX/CS                                                          </t>
  </si>
  <si>
    <t>Prilosec</t>
  </si>
  <si>
    <t xml:space="preserve">PRILOSEC OTC 14/BX                                                                                   </t>
  </si>
  <si>
    <t>DEXAMETHASONE</t>
  </si>
  <si>
    <t xml:space="preserve">DEXAMETHASONE 10 MG/ML 1 ML VIAL  25EA/PK                                                            </t>
  </si>
  <si>
    <t>Tramadol</t>
  </si>
  <si>
    <t xml:space="preserve">C4 Tramadol 50 mg Tablet 100/BT                                                                      </t>
  </si>
  <si>
    <t>FUL-GLO</t>
  </si>
  <si>
    <t xml:space="preserve">OPHTHALMIC STRIPS,  FUL-GLO FLUORESCEIN SODIUM STRIPS, 0.6MG, STERILE, INDV WRAPPED  300/BX          </t>
  </si>
  <si>
    <t xml:space="preserve">Diltiazem 100mg ADD-vantage Vial, Non-Refrig, (ADD-vantage diluent required - sold separately)       </t>
  </si>
  <si>
    <t xml:space="preserve">Nitromist 400 mcg Spray, 4.1 gm Bottle, 90 metered doses                              </t>
  </si>
  <si>
    <t xml:space="preserve">OXYMETAZOLINE HCL 0.05% 1 OZ 30ML NASAL DECONGESTANT                                                 </t>
  </si>
  <si>
    <t xml:space="preserve">Fexofenadine HCl 60 mg Tablet 100/bt                                                                 </t>
  </si>
  <si>
    <t xml:space="preserve">I.V. set, 15 drop, 78 in., inj site, rotating male luer lock, universal spike w/drip chamber 50/cs   </t>
  </si>
  <si>
    <t xml:space="preserve">Suction canister, 800cc, plastic, negative pressure, for floor, cabinet or wall-mount unit           </t>
  </si>
  <si>
    <t>EPINEPHRINE</t>
  </si>
  <si>
    <t xml:space="preserve">EPINEPHRINE 1:1000 30MG 30ML MDV  2044                                                               </t>
  </si>
  <si>
    <t xml:space="preserve">EPINEPHRINE 1:1000 1MG 1ML AMPULE 2043  25ea/bx                                                      </t>
  </si>
  <si>
    <t xml:space="preserve">ACETAMINOPHEN 160MG/5ML SOL 100 X 5ML UD                                                             </t>
  </si>
  <si>
    <t xml:space="preserve">INTRAVENOUS DRESSING PICTURE FRAME 2 3/8 IN X 2 3/4 IN 100/BX 4BX/CS 3M TEGADERM                     </t>
  </si>
  <si>
    <t xml:space="preserve">BANDAGE ADHESIVE 1 IN X 3 IN SHEER 100/BX 24BX/CS                                                    </t>
  </si>
  <si>
    <t xml:space="preserve">PREP RAZORS DISPOSABLE 10/PK 12PKS/BX 6BX/CS MEDICHOICE 72PK/CS                                      </t>
  </si>
  <si>
    <t xml:space="preserve">Cefazolin 1gm Vial 25ea/bx                                                                           </t>
  </si>
  <si>
    <t xml:space="preserve">STATPACKS DRUG MODULE RED                                                        </t>
  </si>
  <si>
    <t xml:space="preserve">MEDSTORM - BANDAGE, TRIANGULAR, POLYPROPYLENE  240EA/CS                                              </t>
  </si>
  <si>
    <t xml:space="preserve">IV catheter, Exel, Safelet, 16 ga x 1 1/4 in  50ea/bx 4bx/cs                                         </t>
  </si>
  <si>
    <t>MEDSTORM</t>
  </si>
  <si>
    <t xml:space="preserve">MEDSTORM - HOT PACK, 4 1/2 IN X 5 1/2 IN  24/BX 4BX/CS                                               </t>
  </si>
  <si>
    <t xml:space="preserve">Gloves, Dynarex Next Generation, SM, Vinyl Exam, Powder Free, Stretch 100/bx 10bx/cs                 </t>
  </si>
  <si>
    <t xml:space="preserve">Gloves, Dynarex Next Generation, MED, Vinyl Exam, Powder Free, Stretch 100/bx 10bx/cs                </t>
  </si>
  <si>
    <t xml:space="preserve">Gloves, Dynarex Next Generation, LG, Vinyl Exam, Powder Free, Stretch 100/bx 10bx/cs                 </t>
  </si>
  <si>
    <t xml:space="preserve">Gloves, Dynarex Next Generation, XL, Vinyl Exam, Powder Free, Stretch 100/bx 10bx/cs                 </t>
  </si>
  <si>
    <t>Dopamine</t>
  </si>
  <si>
    <t xml:space="preserve">Dopamine, 400 mg, 5% Dextrose, injection, 250 ml   18ea/cs                                           </t>
  </si>
  <si>
    <t>Bolin</t>
  </si>
  <si>
    <t xml:space="preserve">BOLIN CHEST SEAL    25EA/BX                                                                          </t>
  </si>
  <si>
    <t xml:space="preserve">*KIT ITEM ONLY * MEDSTORM - AIRWAY BERMAN 40MM PINK                                                  </t>
  </si>
  <si>
    <t>KIT</t>
  </si>
  <si>
    <t xml:space="preserve">*KIT ITEM ONLY * MEDSTORM - AIRWAY BERMAN 50MM BLUE                                                  </t>
  </si>
  <si>
    <t xml:space="preserve">*KIT ITEM ONLY * MEDSTORM - AIRWAY BERMAN 60MM BLACK                                                 </t>
  </si>
  <si>
    <t xml:space="preserve">*KIT ITEM ONLY * MEDSTORM - AIRWAY BERMAN 70MM WHITE                                                 </t>
  </si>
  <si>
    <t xml:space="preserve">*KIT ITEM ONLY * MEDSTORM - AIRWAY BERMAN 80MM GREEN                                                 </t>
  </si>
  <si>
    <t xml:space="preserve">*KIT ITEM ONLY * MEDSTORM - AIRWAY BERMAN 90MM YELLOW                                                </t>
  </si>
  <si>
    <t xml:space="preserve">*KIT ITEM ONLY * MEDSTORM - AIRWAY BERMAN 100MM RED 5EA/PK                                           </t>
  </si>
  <si>
    <t xml:space="preserve">*KIT ITEM ONLY * MEDSTORM - AIRWAY BERMAN 110MM ORANGE                                               </t>
  </si>
  <si>
    <t xml:space="preserve">stethoscope, dual head, pediatric, black                                                             </t>
  </si>
  <si>
    <t>DC</t>
  </si>
  <si>
    <t xml:space="preserve">MEDSTORM - SUCTION TUBING W/YANKAUER MS  20EA/BX                                                     </t>
  </si>
  <si>
    <t xml:space="preserve">IV Catheter, EXEL Safelet, 18 ga x 1 1/4 in, pink, teflon radiopaque, sterile 50ea/bx 4bx/cs         </t>
  </si>
  <si>
    <t xml:space="preserve">IV Catheter, EXEL Safelet, 20 ga x 1 in, yellow, teflon radiopaque, sterile 50ea/bx 4bx/cs           </t>
  </si>
  <si>
    <t xml:space="preserve">IV Catheter, EXEL Safelet, 22 ga x 1 in, black, teflon radiopaque, sterile 50ea/bx 4bx/cs            </t>
  </si>
  <si>
    <t xml:space="preserve">Syringe Only, 5cc, Luer Lock, 100ea/bx 20bx/cs                                                       </t>
  </si>
  <si>
    <t xml:space="preserve">Syringe Only, 10cc, Luer Lock, 100ea/bx 12bx/cs                                                      </t>
  </si>
  <si>
    <t xml:space="preserve">Syringe Only, 20cc, Luer Lock, 100ea/bx, 8bx/cs                                                      </t>
  </si>
  <si>
    <t xml:space="preserve">Syringe Only, 3cc, Luer Lock, 100ea/bx 24bx/cs                                                       </t>
  </si>
  <si>
    <t xml:space="preserve">Syringe Only, 30cc, Luer Lock, 100ea/bx, 6bx/cs                                                      </t>
  </si>
  <si>
    <t xml:space="preserve">Syringe Only, 1cc, Luer Slip, 100ea/bx 18bx/cs                                                       </t>
  </si>
  <si>
    <t xml:space="preserve">Needle, Hypodermic, 22 ga x 1 1/2 inch, 100/bx 10bx/cs                                               </t>
  </si>
  <si>
    <t xml:space="preserve">Needle, Hypodermic, 18 ga x 1 1/2 inch, 100/bx 10bx/cs                                               </t>
  </si>
  <si>
    <t xml:space="preserve">Needle, Hypodermic, 20 ga x 1 inch, 100/bx 10bx/cs                                                   </t>
  </si>
  <si>
    <t xml:space="preserve">LANCETS 200/BX 6BX/CS ACCU-CHEK SOFT CLIX                                                            </t>
  </si>
  <si>
    <t xml:space="preserve">IV Set, AMSafe-3, 10-15-60 Drop, 1 Luer Y Site, PP Y-Site, 89in w/6in Ext Set, Bckchck Valve 50ea/cs </t>
  </si>
  <si>
    <t xml:space="preserve">EXTENSION SET 21 IN W/ SPIN LOCK CONNECTOR 50/CS                                                     </t>
  </si>
  <si>
    <t xml:space="preserve">FILTERLINE </t>
  </si>
  <si>
    <t xml:space="preserve">FILTERLINE SET, NON HUMIDIFIED, INTUBATED, ADULT/PEDIATRIC 100EA/BX                                  </t>
  </si>
  <si>
    <t xml:space="preserve">MEDSTORM - Gloves, TRITON SE, 2XL, Nitrile, Powder Free  100/bx 10bx/cs                              </t>
  </si>
  <si>
    <t>MATComba</t>
  </si>
  <si>
    <t xml:space="preserve">Tourniquet, MATCombat, Olive, One Hand Application 100ea/bx                                          </t>
  </si>
  <si>
    <t xml:space="preserve">CPAP MEDIUM ADULT MASK 50/CS                                                                         </t>
  </si>
  <si>
    <t xml:space="preserve">CLOVE HM USP OIL 1 OZ                                                                                </t>
  </si>
  <si>
    <t xml:space="preserve">Stylette, Flexi-Slip, 10 Fr, 44 cm Length 20/bx                                                      </t>
  </si>
  <si>
    <t xml:space="preserve">Stylette, Flexi-Slip, 14 Fr, 45 cm Length 20/bx                                                      </t>
  </si>
  <si>
    <t>PADPRO</t>
  </si>
  <si>
    <t xml:space="preserve">PADPRO MULTIFUNCTION DEFIB PADS, ADULT, RADIOTRANSLUCENT, MEDTRONIC CONNECTOR, LF, 10PR/CS           </t>
  </si>
  <si>
    <t>MEDTRONIC</t>
  </si>
  <si>
    <t xml:space="preserve">PADPRO MULTIFUNCTION DEFIB PADS, PEDIATRIC, RADIOTRANSLUCENT, MEDTRONIC CONNECTOR, LF, 10PR/CS       </t>
  </si>
  <si>
    <t xml:space="preserve">Suction Canister, 800cc, for the LCSU 4 (800ml) Suction Unit, incl Tubing, Disposable                </t>
  </si>
  <si>
    <t>MEDI-FIRST</t>
  </si>
  <si>
    <t xml:space="preserve">MEDI-FIRST TRIPLE ANTIBIOTIC OINTMENT, 1/57 GM PACKETS, 144/BX  12BX/CS                              </t>
  </si>
  <si>
    <t>Midazolam</t>
  </si>
  <si>
    <t xml:space="preserve">C4 Midazolam 5mg, 1ml Vial  10/bx                                                                    </t>
  </si>
  <si>
    <t xml:space="preserve">Nebulizer Set, w/Small Volume Nebulizer, Mouthpiece, Flex Tube, 7 ft tubing, T-Connector  50ea/cs    </t>
  </si>
  <si>
    <t>ADENOSINE</t>
  </si>
  <si>
    <t xml:space="preserve">ADENOSINE 6MG, 2ML VIAL  10ea/bx                                                                     </t>
  </si>
  <si>
    <t xml:space="preserve">Alcohol prep pad, medium, non-sterile  200/bx  20bx/cs                                               </t>
  </si>
  <si>
    <t xml:space="preserve">OPTIUM EZ GLUCOSE TEST STRIPS, CAPILLARY, 50 STRIPS/BOX 12BX/CS                                      </t>
  </si>
  <si>
    <t xml:space="preserve">Gauze pad, sterile, 2 in x 2 in, 12 ply, USP type VII, individually packaged 100/bx 24bx/cs          </t>
  </si>
  <si>
    <t>Defender</t>
  </si>
  <si>
    <t xml:space="preserve">Gloves, Defender T, SM, Nitrile, Powder Free, Olive Drab, 12 in 50/bx 10bx/cs                        </t>
  </si>
  <si>
    <t xml:space="preserve">Gloves, Defender T, MED, Nitrile, Powder Free, Olive Drab, 12 in 50/bx 10bx/cs                       </t>
  </si>
  <si>
    <t xml:space="preserve">Gloves, Defender T, LG, Nitrile, Powder Free, Olive Drab, 12 in 50/bx 10bx/cs                        </t>
  </si>
  <si>
    <t xml:space="preserve">Gloves, Defender T, XL, Nitrile, Powder Free, Olive Drab, 12 in 50/bx 10bx/cs                        </t>
  </si>
  <si>
    <t xml:space="preserve">Gloves, Defender T, 2XL, Nitrile, Powder Free, Olive Drab, 12 in 50/bx 10bx/cs                       </t>
  </si>
  <si>
    <t xml:space="preserve">MEDSTORM </t>
  </si>
  <si>
    <t>Adenosine</t>
  </si>
  <si>
    <t xml:space="preserve">Adenosine 12mg, 4ml Vial, 10ea/bx                                                                    </t>
  </si>
  <si>
    <t>METOCLOPRAMIDE/REGLAN</t>
  </si>
  <si>
    <t xml:space="preserve">METOCLOPRAMIDE/REGLAN 5 MG/ML 2 ML VIAL 25EA/BX                                                      </t>
  </si>
  <si>
    <t>VENI-GARD</t>
  </si>
  <si>
    <t xml:space="preserve">INTRAVENOUS (IV) DRESSING TRANSPARENT ADULT 100/BX 5BX/CS VENI-GARD                                  </t>
  </si>
  <si>
    <t xml:space="preserve">BAXTER </t>
  </si>
  <si>
    <t xml:space="preserve">IV ADMIN SET MINI DRIP 60 DROP CONTINU-FLO 3 INJ SITES LUER LOCK 110 IN 48/CS BAXTER                 </t>
  </si>
  <si>
    <t xml:space="preserve">BBraun </t>
  </si>
  <si>
    <t xml:space="preserve">IV Solution, Lactated Ringers 1000 ml Bag 12ea/cs BBraun L7500                                       </t>
  </si>
  <si>
    <t xml:space="preserve">Unit dose vial, AddiPak, 5ml, full Normal Saline  100/bx                                             </t>
  </si>
  <si>
    <t xml:space="preserve">MEDSTORM - BP CUFF PMI INFANT 50EA/CS                                                                </t>
  </si>
  <si>
    <t xml:space="preserve">MEDSTORM - BP CUFF PMI CHILD 50EA/CS                                                                 </t>
  </si>
  <si>
    <t xml:space="preserve">MEDSTORM - BP CUFF PMI ADULT 50EA/CS                                                                 </t>
  </si>
  <si>
    <t xml:space="preserve">MEDSTORM - BP CUFF PMI LG ADULT 50EA/CS                                                              </t>
  </si>
  <si>
    <t xml:space="preserve">MEDSTORM - SUCTION CATH 6 FR 50EA/CS                                                                 </t>
  </si>
  <si>
    <t xml:space="preserve">MEDSTORM - SUCTION CATH 8 FR  50EA/CS                                                                </t>
  </si>
  <si>
    <t xml:space="preserve">MEDSTORM - SUCTION CATH 10 FR  50EA/CS                                                               </t>
  </si>
  <si>
    <t xml:space="preserve">MEDSTORM - SUCTION CATH 12 FR  50EA/CS                                                               </t>
  </si>
  <si>
    <t xml:space="preserve">MEDSTORM - SUCTION CATH 14 FR  50EA/CS                                                               </t>
  </si>
  <si>
    <t xml:space="preserve">MEDSTORM - SUCTION CATH 16 FR  50EA/CS                                                               </t>
  </si>
  <si>
    <t xml:space="preserve">MEDSTORM - SUCTION CATH 18 FR  50EA/CS                                                               </t>
  </si>
  <si>
    <t xml:space="preserve">MEDSTORM - ENDOTRACHEAL TUBE (ETT), 2.5 UNCUFFED 10EA/BX 10BX/CS                                     </t>
  </si>
  <si>
    <t xml:space="preserve">MEDSTORM - ENDOTRACHEAL TUBE (ETT), 3.0 UNCUFFED 10EA/BX 10BX/CS                                     </t>
  </si>
  <si>
    <t xml:space="preserve">MEDSTORM - ENDOTRACHEAL TUBE (ETT), 3.5 UNCUFFED 10EA/BX 10BX/CS                                     </t>
  </si>
  <si>
    <t xml:space="preserve">MEDSTORM - ENDOTRACHEAL TUBE (ETT), 4.0 UNCUFFED 10EA/BX 10BX/CS                                     </t>
  </si>
  <si>
    <t xml:space="preserve">MEDSTORM - ENDOTRACHEAL TUBE (ETT), 4.5 UNCUFFED 10EA/BX 10BX/CS                                     </t>
  </si>
  <si>
    <t xml:space="preserve">MEDSTORM - ENDOTRACHEAL TUBE (ETT), 5.0 UNCUFFED 10EA/BX 10BX/CS                                     </t>
  </si>
  <si>
    <t xml:space="preserve">MEDSTORM - ENDOTRACHEAL TUBE (ETT), 5.5 CUFFED 10EA/BX 10BX/CS                                       </t>
  </si>
  <si>
    <t xml:space="preserve">MEDSTORM - ENDOTRACHEAL TUBE (ETT), 6.0 CUFFED 10EA/BX 10BX/CS                                       </t>
  </si>
  <si>
    <t xml:space="preserve">MEDSTORM - ENDOTRACHEAL TUBE (ETT), 6.5 CUFFED 10EA/BX 10BX/CS                                       </t>
  </si>
  <si>
    <t xml:space="preserve">MEDSTORM - ENDOTRACHEAL TUBE (ETT), 7.0 CUFFED 10EA/BX 10BX/CS                                       </t>
  </si>
  <si>
    <t xml:space="preserve">MEDSTORM - ENDOTRACHEAL TUBE (ETT), 7.5 CUFFED 10EA/BX 10BX/CS                                       </t>
  </si>
  <si>
    <t xml:space="preserve">MEDSTORM - ENDOTRACHEAL TUBE (ETT), 8.0 CUFFED 10EA/BX 10BX/CS                                       </t>
  </si>
  <si>
    <t xml:space="preserve">MEDSTORM - ENDOTRACHEAL TUBE (ETT), 8.5 CUFFED 10EA/BX 10BX/CS                                       </t>
  </si>
  <si>
    <t xml:space="preserve">MEDSTORM - ENDOTRACHEAL TUBE (ETT), 9.0 CUFFED 10EA/BX 10BX/CS                                       </t>
  </si>
  <si>
    <t xml:space="preserve">MEDSTORM - ENDOTRACHEAL TUBE (ETT), 9.5 CUFFED 10EA/BX 10BX/CS                                       </t>
  </si>
  <si>
    <t xml:space="preserve">MEDSTORM - ENDOTRACHEAL TUBE (ETT), 10.0 CUFFED 10EA/BX 10BX/CS                                      </t>
  </si>
  <si>
    <t>DRAMAMINE</t>
  </si>
  <si>
    <t xml:space="preserve">DRAMAMINE 50MG TABS 12/PK                                                                            </t>
  </si>
  <si>
    <t>LIDOCAINE</t>
  </si>
  <si>
    <t xml:space="preserve">LIDOCAINE 2% JELLY 5ML TUBE 2070                                                                     </t>
  </si>
  <si>
    <t xml:space="preserve">ATROPINE 1MG  10ML LUER JET 1006B  10EA/PK                                                           </t>
  </si>
  <si>
    <t>SODIUM BICARBONATE</t>
  </si>
  <si>
    <t xml:space="preserve">SODIUM BICARBONATE 8.4% 50ML LUER JET 1035B  10EA/PK                                                 </t>
  </si>
  <si>
    <t xml:space="preserve">DEXTROSE </t>
  </si>
  <si>
    <t xml:space="preserve">DEXTROSE 50% 25GM, 50ML LUER JET 1013B                                                               </t>
  </si>
  <si>
    <t>CALCIUM CHLORIDE</t>
  </si>
  <si>
    <t xml:space="preserve">CALCIUM CHLORIDE 1GM, 10 ML  LUER JET 1010B                                                          </t>
  </si>
  <si>
    <t xml:space="preserve">EPINEPHRINE 1:10000  1 MG 10 ML  LUER JET 1019B                                                      </t>
  </si>
  <si>
    <t>NALOXONE</t>
  </si>
  <si>
    <t xml:space="preserve">NALOXONE 2MG  2ML LUER JET 1029B  10EA/CS                                                            </t>
  </si>
  <si>
    <t xml:space="preserve">LIDOCAINE 2% 100MG  5ML LUER JET 1026B  10EA/PK                                                      </t>
  </si>
  <si>
    <t>EPIPEN</t>
  </si>
  <si>
    <t xml:space="preserve">EPIPEN 2-PAK 0.3 MG AUTO-INJECTOR, ADULT, 2 AUTO-INJECTORS AND 1 TRAINER                             </t>
  </si>
  <si>
    <t xml:space="preserve">EPIPEN JR. 2-PAK 0.15 MG AUTO-INJECTOR, 2 AUTO-INJECTORS AND 1 TRAINER                               </t>
  </si>
  <si>
    <t>KETOROLAC</t>
  </si>
  <si>
    <t xml:space="preserve">KETOROLAC 30MG/ML 1ML SDV  25EA/BX                                                                   </t>
  </si>
  <si>
    <t>FUROSEMIDE</t>
  </si>
  <si>
    <t xml:space="preserve">FUROSEMIDE 100MG 10ML ANSYR SYRINGE 1022C 10EA/BX                                                    </t>
  </si>
  <si>
    <t xml:space="preserve">NEEDLE HYPODERMIC 25 GAUGE X 5/8 IN 100/BX 10BX/CS MONOJECT                                          </t>
  </si>
  <si>
    <t>IBUPROFEN</t>
  </si>
  <si>
    <t xml:space="preserve">IBUPROFEN 200MG TAB 100/BTL                                                                          </t>
  </si>
  <si>
    <t>Dexamethasone</t>
  </si>
  <si>
    <t xml:space="preserve">Dexamethasone 4 mg Tablet 100/bt                                                                     </t>
  </si>
  <si>
    <t>PREDNISONE</t>
  </si>
  <si>
    <t xml:space="preserve">*DC-SEE NOTES * PREDNISONE 5MG 1000/BT                                                               </t>
  </si>
  <si>
    <t>ONDANSETRON</t>
  </si>
  <si>
    <t xml:space="preserve">ONDANSETRON 4MG 2ML VIAL  25EA/BX                                                                    </t>
  </si>
  <si>
    <t>SUDOGEST</t>
  </si>
  <si>
    <t xml:space="preserve">*List 1 Chemical * SUDOGEST 30 MG TABS 24/BX                                                         </t>
  </si>
  <si>
    <t xml:space="preserve">MEDSTORM - NPA 12F LATEX FREE PVC  100EA/CS                                                          </t>
  </si>
  <si>
    <t xml:space="preserve">MEDSTORM - NPA 14F LATEX FREE PVC  100EA/CS                                                          </t>
  </si>
  <si>
    <t xml:space="preserve">MEDSTORM - NPA 16F LATEX FREE PVC  100EA/CS                                                          </t>
  </si>
  <si>
    <t xml:space="preserve">MEDSTORM - NPA 18F LATEX FREE PVC 100EA/CS                                                           </t>
  </si>
  <si>
    <t xml:space="preserve">MEDSTORM - NPA 20F LATEX FREE PVC 100EA/CS                                                           </t>
  </si>
  <si>
    <t xml:space="preserve">MEDSTORM - NPA 22F LATEX FREE PVC 100EA/CS                                                           </t>
  </si>
  <si>
    <t xml:space="preserve">MEDSTORM - NPA 24F LATEX FREE PVC 100EA/CS                                                           </t>
  </si>
  <si>
    <t xml:space="preserve">MEDSTORM - NPA 26F LATEX FREE PVC 100EA/CS                                                           </t>
  </si>
  <si>
    <t xml:space="preserve">MEDSTORM - NPA 28F LATEX FREE PVC 100EA/CS                                                           </t>
  </si>
  <si>
    <t xml:space="preserve">MEDSTORM - NPA 30F LATEX FREE PVC 100EA/CS                                                           </t>
  </si>
  <si>
    <t>LifePaK</t>
  </si>
  <si>
    <t xml:space="preserve">Patient cable, 3 lead fixed, for LP12, LP20, replacement cable for 3006218-02, LifePaK               </t>
  </si>
  <si>
    <t xml:space="preserve">CO2 DETECTOR, EASY CAP  6EA/BX 4BX/CS  (24/CS)                                                       </t>
  </si>
  <si>
    <t xml:space="preserve">CO2 DETECTOR, PEDI-CAP, PEDIATRIC  6EA/BX 4BX/CS  (24/CS)                                            </t>
  </si>
  <si>
    <t>DIPHENHYDRAMINE</t>
  </si>
  <si>
    <t xml:space="preserve">DIPHENHYDRAMINE 25MG CAP UD 100/BX                                                                   </t>
  </si>
  <si>
    <t xml:space="preserve">DIPHENHYDRAMINE 50MG CAPS 100/BT                                                                     </t>
  </si>
  <si>
    <t xml:space="preserve">Oxygen mask, adult, elongated, high conc, total non-rebreather, reservoir bag, tubing, LF 50ea/cs    </t>
  </si>
  <si>
    <t xml:space="preserve">OB kit, plastic bag, gloves, underpad, clamps, towels, #10 scalpel, OB pad, sponges, bulb syringe    </t>
  </si>
  <si>
    <t>MEDI-TRACE</t>
  </si>
  <si>
    <t xml:space="preserve">ELECTRODES 12 LEAD 10/PK 50PK/CS MEDI-TRACE 210                                                      </t>
  </si>
  <si>
    <t xml:space="preserve">Naproxen </t>
  </si>
  <si>
    <t xml:space="preserve">*DC-SEE NOTES * Naproxen 500 mg Tablets 100/bt                                                       </t>
  </si>
  <si>
    <t xml:space="preserve">IV Flush Syringe, Normal Saline 10 ml Prefilled 12 ml Syringe, Sterile  100ea/bx 4bx/cs              </t>
  </si>
  <si>
    <t>Atropine</t>
  </si>
  <si>
    <t xml:space="preserve">Atropine  8 mg  20 ml Vial    10ea/bx                                                                </t>
  </si>
  <si>
    <t xml:space="preserve">IV Solution, Lactated Ringers 500 ml Bag 24ea/cs Baxter 2B2323Q                                      </t>
  </si>
  <si>
    <t>SHARPS</t>
  </si>
  <si>
    <t xml:space="preserve">SHARPS CONTAINER STACKABLE 1 QUART 3.5 IN X 3.5 IN X 7 IN 72/CS                                      </t>
  </si>
  <si>
    <t xml:space="preserve">Sterile Water for Irrigation, 250 ml Plastic Pour Bottle 24ea/cs                                     </t>
  </si>
  <si>
    <t xml:space="preserve">C2 Morphine 10mg 1ml Vial 25/bx                                                                      </t>
  </si>
  <si>
    <t xml:space="preserve">MEDSTORM - SHEARS BLACK 7.25  50PR/BX                                                                </t>
  </si>
  <si>
    <t xml:space="preserve">SYRINGE DISPOSABLE LUER LOCK 50-60CC 25/BX 6BX/CS                                                    </t>
  </si>
  <si>
    <t xml:space="preserve">PNEUMOTHORAX SET EMERGENCY COOK 15 GAUGE NEEDLE                                                      </t>
  </si>
  <si>
    <t>HUBER SURECAN</t>
  </si>
  <si>
    <t xml:space="preserve">NEEDLE SAFETY 20 GAUGE X 1 IN  HUBER SURECAN  25EA/BX 4BX/CS                                         </t>
  </si>
  <si>
    <t xml:space="preserve">LIDOCAINE TOPICAL SOLUTION 4% 160MG, 4ML, LARYNGOJET 25/BX                                           </t>
  </si>
  <si>
    <t>Sharps</t>
  </si>
  <si>
    <t xml:space="preserve">Sharps Dart, Sharps container with one time lockable seal, 6.5 in  24ea/cs                           </t>
  </si>
  <si>
    <t xml:space="preserve">SPACE RESCUE BLANKET MYLAR FOIL 84 X 52   (120/CS)                                                   </t>
  </si>
  <si>
    <t>SAM</t>
  </si>
  <si>
    <t xml:space="preserve">SAM PELVIC SLING II - STANDARD 32-50 IN HIP                                                          </t>
  </si>
  <si>
    <t xml:space="preserve">SAM PELVIC SLING II - LARGE 36-60 IN  24EA/CS                                                        </t>
  </si>
  <si>
    <t xml:space="preserve">Thermal paper, black trace, red grid, 108mm x 23 m, for LP11 and LP12  5rolls/pk, 12pk/cs, LifePak   </t>
  </si>
  <si>
    <t xml:space="preserve">Splint, SAM, Jr, Gray, Flatfold, 4.25 in x 18 in   24ea/cs                                           </t>
  </si>
  <si>
    <t>CIMETIDINE</t>
  </si>
  <si>
    <t xml:space="preserve">CIMETIDINE 300MG TABS 100/BT                                                                         </t>
  </si>
  <si>
    <t>Cimetidine</t>
  </si>
  <si>
    <t xml:space="preserve">*DC-SEE NOTES * Cimetidine 400 mg Tablet 100/bt                                                      </t>
  </si>
  <si>
    <t>CURAPLEX</t>
  </si>
  <si>
    <t xml:space="preserve">CURAPLEX Oxygen mask, pediatric, high concentration, partial non-rebreather, 7 ft tubing, disp 50/cs </t>
  </si>
  <si>
    <t xml:space="preserve">Manual resuscitator BVM, AirFlow, small child, mask, rsv O2 bag, exh filter, pop-off, manometer      </t>
  </si>
  <si>
    <t xml:space="preserve">ACTIVATED CHARCOAL, INSTA-CHAR AQUEOUS BASED 50GM/240ML  25EA/CS                                     </t>
  </si>
  <si>
    <t>Aspirin</t>
  </si>
  <si>
    <t xml:space="preserve">Aspirin 81mg Chewable, Orange Flavor 36/Bottle                                                       </t>
  </si>
  <si>
    <t>ALBUTEROL</t>
  </si>
  <si>
    <t xml:space="preserve">ALBUTEROL 0.083%   2.5MG/3ML  25VIALS/BX                                                             </t>
  </si>
  <si>
    <t>Terbutaline</t>
  </si>
  <si>
    <t xml:space="preserve">Terbutaline 1 mg, 1 ml Vial 10ea/bx                                                                  </t>
  </si>
  <si>
    <t xml:space="preserve">IPRATROPIUM BROMIDE </t>
  </si>
  <si>
    <t xml:space="preserve">IPRATROPIUM BROMIDE 0.02%  0.5MG/2.5ML  30/BX                                                        </t>
  </si>
  <si>
    <t xml:space="preserve">ENDOTRACHEAL TUBE HOLDER CUSHIONED 50/CS LOT NUMBER:                                                 </t>
  </si>
  <si>
    <t xml:space="preserve">RESTRAINT STRAP DISPOSABLE ORANGE 2 PIECE 5 FT 36/CS LOOP END AND PLASTIC SIDE RELEASE BUCKLE        </t>
  </si>
  <si>
    <t xml:space="preserve">BATTERY ALKALINE AAA CELL 144/CS                                                                     </t>
  </si>
  <si>
    <t xml:space="preserve">BATTERY ALKALINE AA CELL  4EA/BX 36BX/CS (144/CS)                                                    </t>
  </si>
  <si>
    <t xml:space="preserve">BATTERY ALKALINE C CELL 72/CS                                                                        </t>
  </si>
  <si>
    <t xml:space="preserve">BATTERY ALKALINE D CELL 72/CS                                                                        </t>
  </si>
  <si>
    <t>KOOL-PRESS</t>
  </si>
  <si>
    <t xml:space="preserve">COLD PACK INSTANT 24/CS KOOL-PRESS 6 IN X 8 1/4 IN                                                   </t>
  </si>
  <si>
    <t>HESPAN</t>
  </si>
  <si>
    <t xml:space="preserve">HESPAN 6% HETASTARCH IN .9% SODIUM CHLORIDE 500/ML 12/CS                                             </t>
  </si>
  <si>
    <t>Loperamide Hydrochloride</t>
  </si>
  <si>
    <t xml:space="preserve">Loperamide Hydrochloride 2 mg Capsules, 100/bt                                                       </t>
  </si>
  <si>
    <t>AA</t>
  </si>
  <si>
    <t>BROSELOW BAG</t>
  </si>
  <si>
    <t>BROSELOW BAG, OUTER SHELL ONLY</t>
  </si>
  <si>
    <t>AE4704</t>
  </si>
  <si>
    <t>BROSELOW BAG, PEDIATRIC SYSTEM</t>
  </si>
  <si>
    <t>AE4700</t>
  </si>
  <si>
    <t>BROSELOW MEDICAL TAPE</t>
  </si>
  <si>
    <t>AE4800</t>
  </si>
  <si>
    <t>BROSELOW MINI EQUIPMENT ORGANIZER - FLYING CARPET WITH SET OF EMPTY POUCHES</t>
  </si>
  <si>
    <t>AE4711</t>
  </si>
  <si>
    <t>BROSELOW, ORGANIZER CASE</t>
  </si>
  <si>
    <t>AE4805</t>
  </si>
  <si>
    <t>Arrow International</t>
  </si>
  <si>
    <t>EZ-IO 15MM (pink)</t>
  </si>
  <si>
    <t>9018-VC-0005</t>
  </si>
  <si>
    <t>EZ-IO 25MM (blue)</t>
  </si>
  <si>
    <t>9001-VC-0005</t>
  </si>
  <si>
    <t>EZ-IO 45MM (yellow)</t>
  </si>
  <si>
    <t>9079-VC-0005</t>
  </si>
  <si>
    <t>EZ-IO POWER DRIVER</t>
  </si>
  <si>
    <t>9058</t>
  </si>
  <si>
    <t>EZ-IO STABILIZER</t>
  </si>
  <si>
    <t>9066-VC-005</t>
  </si>
  <si>
    <t>BoundTree Medical</t>
  </si>
  <si>
    <t>3 WAY STOPCOCK</t>
  </si>
  <si>
    <t>35411</t>
  </si>
  <si>
    <t>9 FOOT STRAP</t>
  </si>
  <si>
    <t>506040BK</t>
  </si>
  <si>
    <t>ACCESSORY POUCH, SM, BLUE</t>
  </si>
  <si>
    <t>6810111</t>
  </si>
  <si>
    <t>ACCESSORY POUCH, SM, RED</t>
  </si>
  <si>
    <t>6810112</t>
  </si>
  <si>
    <t>ACTIVATED CHARCOAL 15 GR 2.5 Fl/oz</t>
  </si>
  <si>
    <t>902125</t>
  </si>
  <si>
    <t>AIRWAY BAG (MODULE) - INTUBATION - ROYAL BLUE - LARGE</t>
  </si>
  <si>
    <t>68200MRY</t>
  </si>
  <si>
    <t>AIRWAY BAG, GREEN, INTUBATION</t>
  </si>
  <si>
    <t>AA100</t>
  </si>
  <si>
    <t>ALCOHOL PREP PADS</t>
  </si>
  <si>
    <t>1330-05750</t>
  </si>
  <si>
    <t>APLISOL, TB TEST, 1 ML, 1 VIAL FOR 10 TEST</t>
  </si>
  <si>
    <t>VL</t>
  </si>
  <si>
    <t>052-801712</t>
  </si>
  <si>
    <t>BAAM</t>
  </si>
  <si>
    <t>021410</t>
  </si>
  <si>
    <t>BACKBOARD WITHOUT PINS</t>
  </si>
  <si>
    <t>2610703</t>
  </si>
  <si>
    <t>BAG, DUFFEL GREEN OXYGEN</t>
  </si>
  <si>
    <t>686501</t>
  </si>
  <si>
    <t>BANDAIDS</t>
  </si>
  <si>
    <t>081290</t>
  </si>
  <si>
    <t>BASIN EMESIS (Kidney Pan)</t>
  </si>
  <si>
    <t>1072-80327</t>
  </si>
  <si>
    <t>S-SCORT TEN</t>
  </si>
  <si>
    <t>BATTERY FOR S-SCORT TEN</t>
  </si>
  <si>
    <t>480636</t>
  </si>
  <si>
    <t>CONTOUR</t>
  </si>
  <si>
    <t>BATTERY GLUCOMETER (CONTOUR)</t>
  </si>
  <si>
    <t>SLICR2032</t>
  </si>
  <si>
    <t>LIFEPAK</t>
  </si>
  <si>
    <t>BEDPAN</t>
  </si>
  <si>
    <t>721-H100-10EA</t>
  </si>
  <si>
    <t>BENZALKONIUM CHLORIDE CLEANSING TOWELETTES, ANTISEPTIC</t>
  </si>
  <si>
    <t>602395</t>
  </si>
  <si>
    <t>BIOHAZARD BAG RED 7-10 GAL</t>
  </si>
  <si>
    <t>290116</t>
  </si>
  <si>
    <t>BLANKET MYLAR FOIL SPACE RESCUE 56 X 84"</t>
  </si>
  <si>
    <t>660549</t>
  </si>
  <si>
    <t>BLANKET, ALL WEATHER, 5'X7'</t>
  </si>
  <si>
    <t>3271-52915</t>
  </si>
  <si>
    <t>BOARD SPLINT, 15 IN LONG</t>
  </si>
  <si>
    <t>56-1815</t>
  </si>
  <si>
    <t>BOARD SPLINT, 36 IN LONG</t>
  </si>
  <si>
    <t>56-1836</t>
  </si>
  <si>
    <t>BOARD SPLINT, 54 IN LONG</t>
  </si>
  <si>
    <t>56-1854</t>
  </si>
  <si>
    <t>BODY BAG HEAVY DUTY W 6 HANDLES</t>
  </si>
  <si>
    <t>533-MS-BOD200EA</t>
  </si>
  <si>
    <t>BOUGIE FLEX GUIDE 15FR (BLUE HOCKEY STICK)</t>
  </si>
  <si>
    <t>D4398</t>
  </si>
  <si>
    <t>BOUGIE FLEX GUIDE, 10 FRENCH X 70CM, PEDIATRIC (BLUE HOCKEY STICK)</t>
  </si>
  <si>
    <t>2120-17010</t>
  </si>
  <si>
    <t>BP CUFF ADULT</t>
  </si>
  <si>
    <t>533-MS-BP100EA</t>
  </si>
  <si>
    <t>BP CUFF CHILD</t>
  </si>
  <si>
    <t>533-MS-BP300EA</t>
  </si>
  <si>
    <t>BP CUFF INFANT</t>
  </si>
  <si>
    <t>533-MS-BP400EA</t>
  </si>
  <si>
    <t>BP CUFF LARGE ADULT</t>
  </si>
  <si>
    <t>533-MS-BP200EA</t>
  </si>
  <si>
    <t>BULB SYRINGE (NEONATE ASPIRATOR)</t>
  </si>
  <si>
    <t>590031</t>
  </si>
  <si>
    <t>BURN SHEET</t>
  </si>
  <si>
    <t>150300</t>
  </si>
  <si>
    <t>BVM ADULT COMPLETE</t>
  </si>
  <si>
    <t>065-523-211-000</t>
  </si>
  <si>
    <t>BVM INFANT WITH INFANT/NEONATE MASK</t>
  </si>
  <si>
    <t>065-540216000EA</t>
  </si>
  <si>
    <t>BVM MASK SMALL ADULT</t>
  </si>
  <si>
    <t>D6446</t>
  </si>
  <si>
    <t>BVM PEDIATRIC WITH TODDLER MASK</t>
  </si>
  <si>
    <t>065-530213033ea</t>
  </si>
  <si>
    <t>LA0700</t>
  </si>
  <si>
    <t>CABLE EXTENSION 4 FT FOR NELLCOR PULSE OXIMETER</t>
  </si>
  <si>
    <t>D5224</t>
  </si>
  <si>
    <t>CAPNOGRAPHY CANNULA ADULT</t>
  </si>
  <si>
    <t>177653</t>
  </si>
  <si>
    <t>CAPNOGRAPHY CANNULA PEDIATRIC</t>
  </si>
  <si>
    <t>177669</t>
  </si>
  <si>
    <t>CAPNOGRAPHY FILTERLINE H-SET INFANT/NEONATAL (ET TUBE)</t>
  </si>
  <si>
    <t>176324</t>
  </si>
  <si>
    <t>CAPNOGRAPHY FILTERLINE SET ADULT/PED (ET TUBE)</t>
  </si>
  <si>
    <t>M1921A</t>
  </si>
  <si>
    <t>CAVICIDE 1 Gallon</t>
  </si>
  <si>
    <t>294128</t>
  </si>
  <si>
    <t>CAVIWIPES</t>
  </si>
  <si>
    <t>1061-100</t>
  </si>
  <si>
    <t>CERVICAL COLLAR ADJUSTABLE ADULT</t>
  </si>
  <si>
    <t>260281</t>
  </si>
  <si>
    <t>CERVICAL COLLAR PEDIATRIC ADJUSTABLE</t>
  </si>
  <si>
    <t>260280</t>
  </si>
  <si>
    <t>CHEST DECOMPRESSION, COOK NEEDLE SET</t>
  </si>
  <si>
    <t>62101</t>
  </si>
  <si>
    <t>Chest Restraint Shoulder Harness System, ultra Guard,Metal Loop ends, Yellow</t>
  </si>
  <si>
    <t>3175-66025</t>
  </si>
  <si>
    <t>CHEST SEAL - Fast Breathe</t>
  </si>
  <si>
    <t>1216-01104</t>
  </si>
  <si>
    <t>CHUCKS (PADS)</t>
  </si>
  <si>
    <t>4420080</t>
  </si>
  <si>
    <t>CO2 DETECTOR EASY-CAP ADULT</t>
  </si>
  <si>
    <t>530024</t>
  </si>
  <si>
    <t>CO2 DETECTOR EASY-CAP PEDS</t>
  </si>
  <si>
    <t>530025</t>
  </si>
  <si>
    <t>COLD PACK INSTANT 5X7 "</t>
  </si>
  <si>
    <t>F03520</t>
  </si>
  <si>
    <t>CPAP FACE MASK - ADULT LARGE (MASK ONLY)</t>
  </si>
  <si>
    <t>313-7030EA</t>
  </si>
  <si>
    <t>CPAP O2 FLOW CONTROL VALVE</t>
  </si>
  <si>
    <t>313-8000EA</t>
  </si>
  <si>
    <t>CPAP O2 RESQ SYSTEM ADULT LARGE</t>
  </si>
  <si>
    <t>313-7055EA</t>
  </si>
  <si>
    <t>CPAP O2 RESQ SYSTEM ADULT MEDIUM</t>
  </si>
  <si>
    <t>313-7556XNEA</t>
  </si>
  <si>
    <t>CPR POCKET MASK</t>
  </si>
  <si>
    <t>R5014</t>
  </si>
  <si>
    <t>DEFIB PAD LP12/15 ADULT &lt;&gt;</t>
  </si>
  <si>
    <t>238497</t>
  </si>
  <si>
    <t>DEFIB PAD LP12/15 PEDIATRIC - ELECTRODE EDGE QUIK-COMBO PEDIATRIC RTS</t>
  </si>
  <si>
    <t>230107</t>
  </si>
  <si>
    <t>DEFIB PADS LP1000/500 PEDIATRIC - ELECTRODES - REPLACEMENT INFANT/CHILD REDUCED ENERGY</t>
  </si>
  <si>
    <t>230016</t>
  </si>
  <si>
    <t>DOLPHIN STRETCHER, 2,000 LB CAPACITY</t>
  </si>
  <si>
    <t>473020</t>
  </si>
  <si>
    <t>EKG PAPER (LP12/15)</t>
  </si>
  <si>
    <t>238053</t>
  </si>
  <si>
    <t>EMESIS BAG</t>
  </si>
  <si>
    <t>1071-32801</t>
  </si>
  <si>
    <t>EPIPEN ADULT 0.3MG</t>
  </si>
  <si>
    <t>375002</t>
  </si>
  <si>
    <t>EPIPEN JR. 0.15MG</t>
  </si>
  <si>
    <t>375012</t>
  </si>
  <si>
    <t>ET-TUBE 6.0MM TRIGGER KIT</t>
  </si>
  <si>
    <t>023060S</t>
  </si>
  <si>
    <t>ET-TUBE 7.0MM TRIGGER KIT</t>
  </si>
  <si>
    <t>023070S</t>
  </si>
  <si>
    <t>ET-TUBE CUFFED 5.0MM</t>
  </si>
  <si>
    <t>028250</t>
  </si>
  <si>
    <t>ET-TUBE CUFFED 6.0MM</t>
  </si>
  <si>
    <t>028260</t>
  </si>
  <si>
    <t>ET-TUBE CUFFED 6.5MM</t>
  </si>
  <si>
    <t>028265</t>
  </si>
  <si>
    <t>ET-TUBE CUFFED 7.0MM</t>
  </si>
  <si>
    <t>028270</t>
  </si>
  <si>
    <t>ET-TUBE CUFFED 8.0MM</t>
  </si>
  <si>
    <t>028280</t>
  </si>
  <si>
    <t>ET-TUBE CUFFED 9.0MM</t>
  </si>
  <si>
    <t>028290</t>
  </si>
  <si>
    <t>ET-TUBE HOLDER ADULT</t>
  </si>
  <si>
    <t>020500</t>
  </si>
  <si>
    <t>ET-TUBE HOLDER PEDIATRIC/CHILD</t>
  </si>
  <si>
    <t>020400</t>
  </si>
  <si>
    <t>ET-TUBE UNCUFFED 2.5MM</t>
  </si>
  <si>
    <t>028225</t>
  </si>
  <si>
    <t>ET-TUBE UNCUFFED 3.0MM</t>
  </si>
  <si>
    <t>028230</t>
  </si>
  <si>
    <t>ET-TUBE UNCUFFED 3.5MM</t>
  </si>
  <si>
    <t>028235</t>
  </si>
  <si>
    <t>ET-TUBE UNCUFFED 4.0MM</t>
  </si>
  <si>
    <t>028240</t>
  </si>
  <si>
    <t>ET-TUBE UNCUFFED 4.5MM</t>
  </si>
  <si>
    <t>028245</t>
  </si>
  <si>
    <t>ET-TUBE UNCUFFED 5.0MM</t>
  </si>
  <si>
    <t>028150</t>
  </si>
  <si>
    <t>ET-TUBE UNCUFFED 5.5MM</t>
  </si>
  <si>
    <t>028155</t>
  </si>
  <si>
    <t>FORCEPS, MAGILL, ADULT 9 3/4"</t>
  </si>
  <si>
    <t>0129</t>
  </si>
  <si>
    <t>FORCEPS, MAGILL, CHILD</t>
  </si>
  <si>
    <t>0128</t>
  </si>
  <si>
    <t>G3 MED SLINGER BAG - RED - BBP RESISTANT - 19" X 13" X 6" &lt;&gt;</t>
  </si>
  <si>
    <t>2521-01118</t>
  </si>
  <si>
    <t>GASTRIC SUMP TUBE 08 FR (PEDS)</t>
  </si>
  <si>
    <t>8888268086</t>
  </si>
  <si>
    <t>GASTRIC SUMP TUBE 10 FR</t>
  </si>
  <si>
    <t>2231-91110</t>
  </si>
  <si>
    <t>GASTRIC SUMP TUBE 12 FR</t>
  </si>
  <si>
    <t>2231-92912</t>
  </si>
  <si>
    <t>GASTRIC SUMP TUBE 14 FR</t>
  </si>
  <si>
    <t>2231-94514</t>
  </si>
  <si>
    <t>GASTRIC SUMP TUBE 18 FR</t>
  </si>
  <si>
    <t>2231-98618</t>
  </si>
  <si>
    <t>GAUNTLET SLEEVE</t>
  </si>
  <si>
    <t>PR</t>
  </si>
  <si>
    <t>295561</t>
  </si>
  <si>
    <t>GAUZE PADS STERILE 2X2</t>
  </si>
  <si>
    <t>081212</t>
  </si>
  <si>
    <t>GAUZE PADS STERILE 4X4</t>
  </si>
  <si>
    <t>085360</t>
  </si>
  <si>
    <t>GAUZE PADS STERILE 5X9</t>
  </si>
  <si>
    <t>2868</t>
  </si>
  <si>
    <t>GLUCOMETER TEST STRIPS - CONTOUR</t>
  </si>
  <si>
    <t>2763-09950</t>
  </si>
  <si>
    <t>GLUCOSE PASTE, 15 GM</t>
  </si>
  <si>
    <t>J2208</t>
  </si>
  <si>
    <t>HAND SANITIZER, EPI-CLENZ, FOAM 8 oz</t>
  </si>
  <si>
    <t>536-MSC097040</t>
  </si>
  <si>
    <t>HEAD IMMOBILIZER CORRUGATED PLASTIC</t>
  </si>
  <si>
    <t>261451</t>
  </si>
  <si>
    <t>IMMOBILIZATION BOARD PEDIATRIC</t>
  </si>
  <si>
    <t>260485</t>
  </si>
  <si>
    <t>INTRAOSSEOUS (IO) MANUAL NEEDLE 18 GAUGE</t>
  </si>
  <si>
    <t>621518</t>
  </si>
  <si>
    <t>INTUBATION SUPPLY MODULE (BAG) - 14" X 9.5" X 3" - TEAL</t>
  </si>
  <si>
    <t>024000T</t>
  </si>
  <si>
    <t>ISOLATION GOWN</t>
  </si>
  <si>
    <t>1041-10804</t>
  </si>
  <si>
    <t>ISRAELI BANDAGE</t>
  </si>
  <si>
    <t>J2702</t>
  </si>
  <si>
    <t>IV MINI BAG - BLUE</t>
  </si>
  <si>
    <t>685116RB</t>
  </si>
  <si>
    <t>IV MINI BAG - RED</t>
  </si>
  <si>
    <t>685116R</t>
  </si>
  <si>
    <t>KENDRICK EXTRICATION DEVICE (KED)</t>
  </si>
  <si>
    <t>660030</t>
  </si>
  <si>
    <t>KING AIRWAY SIZE 3 YELLOW</t>
  </si>
  <si>
    <t>477-KLTSD413EA</t>
  </si>
  <si>
    <t>KING AIRWAY SIZE 4 RED</t>
  </si>
  <si>
    <t>477-KLTSD414EA</t>
  </si>
  <si>
    <t>KING AIRWAY SIZE 5 PURPLE</t>
  </si>
  <si>
    <t>477-KLTSD415EA</t>
  </si>
  <si>
    <t>KING VISION DELUXE VIDEO SUPPLY BAG (MODULE) - W/POCKETS - RED - 9 X 13 X 3.25 IN.</t>
  </si>
  <si>
    <t>2523-31812</t>
  </si>
  <si>
    <t>KING VISION DVR - HIGH RESOLUTION POCKET DVR &lt;&gt;</t>
  </si>
  <si>
    <t>2146-92116</t>
  </si>
  <si>
    <t>KING VISION VIDEO LARYNGOSCOPE BLADE - CHANNELED - DISPOSABLE - 18MM - W/WHITE LED DIGITAL CMOS CAMERA - &lt;&gt;</t>
  </si>
  <si>
    <t>2144-KV033</t>
  </si>
  <si>
    <t>KING VISION VIDEO LARYNGOSCOPE BLADE - STANDARD - DISPOSABLE - 13MM - W/WHITE LED DIGITAL CMOS CAMERA &lt;&gt;</t>
  </si>
  <si>
    <t>2144-KV031</t>
  </si>
  <si>
    <t>KING VISION VIDEO LARYNGOSCOPE RE-USABLE DIGITAL DISPLAY</t>
  </si>
  <si>
    <t>2144-KV010</t>
  </si>
  <si>
    <t>KING VISION VIDEO OUT RE-USABLE CABLE - 3 METERS &lt;&gt;</t>
  </si>
  <si>
    <t>2144-KV301</t>
  </si>
  <si>
    <t>KLING 4"</t>
  </si>
  <si>
    <t>080604</t>
  </si>
  <si>
    <t>KLING 6"</t>
  </si>
  <si>
    <t>080606</t>
  </si>
  <si>
    <t>KWIK-HEAT HOT PACKS &lt;&gt;</t>
  </si>
  <si>
    <t>11404</t>
  </si>
  <si>
    <t>LANCETS - PROFESSIONAL SAFETY</t>
  </si>
  <si>
    <t>170951</t>
  </si>
  <si>
    <t>LARYNGOSCOPE BLADE MAC 0 DISPOSABLE</t>
  </si>
  <si>
    <t>2142-84000</t>
  </si>
  <si>
    <t>LARYNGOSCOPE BLADE MAC 1 DISPOSABLE</t>
  </si>
  <si>
    <t>2142-84101</t>
  </si>
  <si>
    <t>LARYNGOSCOPE BLADE MAC2 DISPOSABLE</t>
  </si>
  <si>
    <t>2142-84202</t>
  </si>
  <si>
    <t>LARYNGOSCOPE BLADE MAC3 DISPOSABLE</t>
  </si>
  <si>
    <t>2142-84303</t>
  </si>
  <si>
    <t>LARYNGOSCOPE BLADE MAC4 DISPOSABLE</t>
  </si>
  <si>
    <t>2142-84404</t>
  </si>
  <si>
    <t>LARYNGOSCOPE BLADE MILLER 0 DISPOSABLE</t>
  </si>
  <si>
    <t>2142-82000</t>
  </si>
  <si>
    <t>LARYNGOSCOPE BLADE MILLER 1 DISPOSABLE</t>
  </si>
  <si>
    <t>2142-82101</t>
  </si>
  <si>
    <t>LARYNGOSCOPE BLADE MILLER 2 DISPOSABLE</t>
  </si>
  <si>
    <t>2142-82202</t>
  </si>
  <si>
    <t>LARYNGOSCOPE BLADE MILLER 3 DISPOSABLE</t>
  </si>
  <si>
    <t>2142-82303</t>
  </si>
  <si>
    <t>LARYNGOSCOPE BLADE MILLER 4 DISPOSABLE</t>
  </si>
  <si>
    <t>2142-82404</t>
  </si>
  <si>
    <t>LARYNGOSCOPE HANDLE ADULT</t>
  </si>
  <si>
    <t>028621</t>
  </si>
  <si>
    <t>LARYNGOSCOPE HANDLE PEDIATRIC</t>
  </si>
  <si>
    <t>028620</t>
  </si>
  <si>
    <t>LARYNGOSCOPE HANDLE, DOLPHIN STANDARD HANDLE, SIZE: MEDIUM</t>
  </si>
  <si>
    <t>A216313</t>
  </si>
  <si>
    <t>Light Stick-Cyalume 12HR 6"</t>
  </si>
  <si>
    <t>CYA908014</t>
  </si>
  <si>
    <t>LP15 4LEAD WIRE W/ 12LEAD CAPACITY</t>
  </si>
  <si>
    <t>2743-01811</t>
  </si>
  <si>
    <t>LUBRICATING JELLY PACKS</t>
  </si>
  <si>
    <t>440128</t>
  </si>
  <si>
    <t>MANOMETER</t>
  </si>
  <si>
    <t>301-5558EA</t>
  </si>
  <si>
    <t>MASK N95</t>
  </si>
  <si>
    <t>MECONIUM ASPIRATOR</t>
  </si>
  <si>
    <t>NAIL POLISH REMOVER PAD</t>
  </si>
  <si>
    <t>607120</t>
  </si>
  <si>
    <t>NASAL ATOMIZER (MAD Mucosal Atomization Device)</t>
  </si>
  <si>
    <t>400125</t>
  </si>
  <si>
    <t>NASAL CANNULA ADULT</t>
  </si>
  <si>
    <t>36-1103EA</t>
  </si>
  <si>
    <t>NASAL CANNULA PEDIATRIC</t>
  </si>
  <si>
    <t>021101</t>
  </si>
  <si>
    <t>NASOPHARYNGEAL AIRWAY 18F</t>
  </si>
  <si>
    <t>51153</t>
  </si>
  <si>
    <t>NASOPHARYNGEAL AIRWAY 20F</t>
  </si>
  <si>
    <t>023120</t>
  </si>
  <si>
    <t>NASOPHARYNGEAL AIRWAY 22F</t>
  </si>
  <si>
    <t>023122</t>
  </si>
  <si>
    <t>NASOPHARYNGEAL AIRWAY 26F</t>
  </si>
  <si>
    <t>023126</t>
  </si>
  <si>
    <t>NASOPHARYNGEAL AIRWAY 30F</t>
  </si>
  <si>
    <t>023130</t>
  </si>
  <si>
    <t>NASOPHARYNGEAL AIRWAY 34F</t>
  </si>
  <si>
    <t>023134</t>
  </si>
  <si>
    <t>NIBP CUFF, ADULT, DISPOSABLE, LP15/LP12</t>
  </si>
  <si>
    <t>2614-11606</t>
  </si>
  <si>
    <t>NIBP CUFF, ADULT, REUSABLE LP15/LP12</t>
  </si>
  <si>
    <t>2615-11605</t>
  </si>
  <si>
    <t>NIBP CUFF, INFANT, DISPOSABLE,LP15/LP12</t>
  </si>
  <si>
    <t>2614-11602</t>
  </si>
  <si>
    <t>NIBP CUFF, INFANT, REUSABLE, LP15/LP12</t>
  </si>
  <si>
    <t>2615-11601</t>
  </si>
  <si>
    <t>NIBP Cuff, Obese Adult, Reusable, LP15/LP12</t>
  </si>
  <si>
    <t>2615-11609-0</t>
  </si>
  <si>
    <t>NIBP CUFF, PEDIATRIC, DISPOSABLE, LP15/LP12</t>
  </si>
  <si>
    <t>2614-11604</t>
  </si>
  <si>
    <t>NIBP CUFF, PEDIATRIC, REUSABLE, LP15/LP12</t>
  </si>
  <si>
    <t>2615-11603</t>
  </si>
  <si>
    <t>NIBP CUFF, XL ADULT, DISPOSABLE, LP15/LP12</t>
  </si>
  <si>
    <t>2614-11610</t>
  </si>
  <si>
    <t>NIPB CUFF, XL ADULT, REUSABLE, LP15/LP12</t>
  </si>
  <si>
    <t>2615-11609</t>
  </si>
  <si>
    <t>NON-REBREATHER OXYGEN MASK (ADULT)</t>
  </si>
  <si>
    <t>020603</t>
  </si>
  <si>
    <t>NON-REBREATHER OXYGEN MASK (PEDIATRIC)</t>
  </si>
  <si>
    <t>D6142</t>
  </si>
  <si>
    <t>OB KIT</t>
  </si>
  <si>
    <t>444002</t>
  </si>
  <si>
    <t>ORAL AIRWAY #100 LAVENDER</t>
  </si>
  <si>
    <t>021005</t>
  </si>
  <si>
    <t>ORAL AIRWAY #40</t>
  </si>
  <si>
    <t>021001</t>
  </si>
  <si>
    <t>ORAL AIRWAY #50 LT BLUE</t>
  </si>
  <si>
    <t>76-121850EA</t>
  </si>
  <si>
    <t>ORAL AIRWAY #60 BLACK</t>
  </si>
  <si>
    <t>021002</t>
  </si>
  <si>
    <t>ORAL AIRWAY #80 GREEN</t>
  </si>
  <si>
    <t>021003</t>
  </si>
  <si>
    <t>ORAL AIRWAY #90 YELLOW</t>
  </si>
  <si>
    <t>021004</t>
  </si>
  <si>
    <t>OXYGEN CYLINDER KEY</t>
  </si>
  <si>
    <t>385083</t>
  </si>
  <si>
    <t>Oxygen flowmeter</t>
  </si>
  <si>
    <t>D4114</t>
  </si>
  <si>
    <t>Oxygen Pet Masks- Set (3 sizes)</t>
  </si>
  <si>
    <t>SET</t>
  </si>
  <si>
    <t>000011</t>
  </si>
  <si>
    <t>OXYGEN REGULATOR</t>
  </si>
  <si>
    <t>380020B</t>
  </si>
  <si>
    <t>OXYGEN REGULATOR METAL WASHER</t>
  </si>
  <si>
    <t>OXYGEN SLEEVE, D SIZE TANK, GREEN</t>
  </si>
  <si>
    <t>381300G</t>
  </si>
  <si>
    <t>OXYGEN TUBING</t>
  </si>
  <si>
    <t>D6146</t>
  </si>
  <si>
    <t>OXYGEN TUBING MULTIPLE ADAPTER, 15MM I.D. X 22MM O.D</t>
  </si>
  <si>
    <t>D4223</t>
  </si>
  <si>
    <t>PATIENT BELONGINGS BAG</t>
  </si>
  <si>
    <t>413050</t>
  </si>
  <si>
    <t>PEDI-MATE</t>
  </si>
  <si>
    <t>PEDI-MATE RESTRAINT CHILD FERNO</t>
  </si>
  <si>
    <t>473560</t>
  </si>
  <si>
    <t>PENLIGHT DISPOSABLE</t>
  </si>
  <si>
    <t>K4036</t>
  </si>
  <si>
    <t xml:space="preserve">PULSE </t>
  </si>
  <si>
    <t>PULSE OXIMETER FINGER SENSOR, 4 FT, ADULT, NELLCOR</t>
  </si>
  <si>
    <t>134-B505-1011</t>
  </si>
  <si>
    <t>PULSE OXIMETER FINGER SENSOR, ADULT, NONIN</t>
  </si>
  <si>
    <t>178000A</t>
  </si>
  <si>
    <t>PULSE OXIMETER FINGER SENSOR, INFANT, CLOTH, NELLCOR</t>
  </si>
  <si>
    <t>218-3313-CEA</t>
  </si>
  <si>
    <t>PULSE OXIMETER FINGER SENSOR, PEDIATRIC, CLOTH, NELLCOR</t>
  </si>
  <si>
    <t>218-3312-FEA</t>
  </si>
  <si>
    <t>PULSE OXIMETER FINGER SENSOR, PEDIATRIC, NONIN</t>
  </si>
  <si>
    <t>178000AP</t>
  </si>
  <si>
    <t>PULSE OXIMETER SOFT CASE, NELLCOR</t>
  </si>
  <si>
    <t>D5220</t>
  </si>
  <si>
    <t>PULSE OXIMETER, NELLCOR OXIMAX N65 W/ DURASENSOR REUSABLE FINGER SENSOR</t>
  </si>
  <si>
    <t>PULSE OXIMETER, SENSOR REUSABLE FINGER CLIP ADULT</t>
  </si>
  <si>
    <t>D5219</t>
  </si>
  <si>
    <t>PULSE OXIMETER, SENSOR WRAP ADULT/NEONATE</t>
  </si>
  <si>
    <t>QUIKCLOT</t>
  </si>
  <si>
    <t>QUIKCLOT EMS DRESSING, 4X4</t>
  </si>
  <si>
    <t>1214-47344</t>
  </si>
  <si>
    <t>RAZORS - TWIN BLADES - DISPOSABLE</t>
  </si>
  <si>
    <t>2740-04250</t>
  </si>
  <si>
    <t>REEVES</t>
  </si>
  <si>
    <t>REEVES 101 FLEXIBLE STRETCHER FIVE (5) REMOVEABLE HARDWOOD SLATS</t>
  </si>
  <si>
    <t>476153</t>
  </si>
  <si>
    <t>REEVES SLEEVE, DRAGABLE W/ BUCKLES</t>
  </si>
  <si>
    <t>731-RSS0051</t>
  </si>
  <si>
    <t>REPLACEMENT ANKLE HITCH WITH STRAPS, PEDIATRIC</t>
  </si>
  <si>
    <t>3020-03616</t>
  </si>
  <si>
    <t>RES-Q-VAC</t>
  </si>
  <si>
    <t>RES-Q-VAC SUCTION UNIT</t>
  </si>
  <si>
    <t>594001</t>
  </si>
  <si>
    <t>RES-Q-VAC, FIRST RESPONDER REFILL KIT, ADULT &amp; PEDS</t>
  </si>
  <si>
    <t>2223-11018</t>
  </si>
  <si>
    <t>RES-Q-VAC, RIGID YANKAUER</t>
  </si>
  <si>
    <t>*R001R00S</t>
  </si>
  <si>
    <t>Restraint Strap, Ultra Guard, 2 pc, 5 ft, Metal loop ends, Push Button Buckle, Yellow</t>
  </si>
  <si>
    <t>3172-65225</t>
  </si>
  <si>
    <t>RING CUTTER</t>
  </si>
  <si>
    <t>400010</t>
  </si>
  <si>
    <t>RING CUTTER REPLACEMENT BLADE</t>
  </si>
  <si>
    <t>400011</t>
  </si>
  <si>
    <t>SAGER MALLEOLAR HARNESS SET (ANKLE HARNESS) - 1 LEFT &amp; 1 RIGHT</t>
  </si>
  <si>
    <t>576-S344</t>
  </si>
  <si>
    <t>SAM JUNCTIONAL TOURNIQUET</t>
  </si>
  <si>
    <t>1880-93102</t>
  </si>
  <si>
    <t>SAM PELVIC SLING II (LARGE) - 36-60" HIP &lt;&gt;</t>
  </si>
  <si>
    <t>665567</t>
  </si>
  <si>
    <t>SAM PELVIC SLING II (SMALL) - 27-47" HIP &lt;&gt;</t>
  </si>
  <si>
    <t>665565</t>
  </si>
  <si>
    <t>SAM SPLINT 36"</t>
  </si>
  <si>
    <t>661121</t>
  </si>
  <si>
    <t>SANI-HANDS HAND WIPE</t>
  </si>
  <si>
    <t>D20300</t>
  </si>
  <si>
    <t>SCALPELS</t>
  </si>
  <si>
    <t>372610</t>
  </si>
  <si>
    <t>SEAT BELT CUTTER</t>
  </si>
  <si>
    <t>K4026</t>
  </si>
  <si>
    <t>Sharp Safety In-Room Wall Enclosure for 2 and 5 quart containers</t>
  </si>
  <si>
    <t>298516</t>
  </si>
  <si>
    <t>SHARPS CONTAINER 1 QUART (BAG)</t>
  </si>
  <si>
    <t>298900</t>
  </si>
  <si>
    <t>SHARPS CONTAINER 5 QUART ( WALL MOUNT)</t>
  </si>
  <si>
    <t>5810-8513</t>
  </si>
  <si>
    <t>SHARPS CONTAINER 8 QUART (BENCH/DRAWER)</t>
  </si>
  <si>
    <t>298970</t>
  </si>
  <si>
    <t>SHARPS SHUTTLES</t>
  </si>
  <si>
    <t>64250</t>
  </si>
  <si>
    <t>SPIDER STRAP, RESTRAINT STRAP FULL BODY SYSTEM</t>
  </si>
  <si>
    <t>50131</t>
  </si>
  <si>
    <t>STAIR CHAIR FOOT REST</t>
  </si>
  <si>
    <t>STAT PACK OXYGEN BAG</t>
  </si>
  <si>
    <t>1037RE</t>
  </si>
  <si>
    <t>STERILE WATER 500 ML</t>
  </si>
  <si>
    <t>607113</t>
  </si>
  <si>
    <t>STETHOSCOPE BLACK 22 IN</t>
  </si>
  <si>
    <t>540220</t>
  </si>
  <si>
    <t>STRETCHER FERNO SCOOP</t>
  </si>
  <si>
    <t>470065</t>
  </si>
  <si>
    <t>Stryker Power Pro Stretcher</t>
  </si>
  <si>
    <t>3211-476506</t>
  </si>
  <si>
    <t>STYLETTE 14 FRENCH</t>
  </si>
  <si>
    <t>020994</t>
  </si>
  <si>
    <t>STYLETTE PEDIATRIC 6 FRENCH</t>
  </si>
  <si>
    <t>020995</t>
  </si>
  <si>
    <t>SUCTION CANNISTER &amp; LID, SSCORT, 1200CC</t>
  </si>
  <si>
    <t>598041</t>
  </si>
  <si>
    <t>SUCTION CATHETER 06 FR</t>
  </si>
  <si>
    <t>279-4806EA</t>
  </si>
  <si>
    <t>SUCTION CATHETER 08 FR</t>
  </si>
  <si>
    <t>14580</t>
  </si>
  <si>
    <t>SUCTION CATHETER 10 FR</t>
  </si>
  <si>
    <t>279-4810EA</t>
  </si>
  <si>
    <t>SUCTION CATHETER 14 FR</t>
  </si>
  <si>
    <t>279-4814EA</t>
  </si>
  <si>
    <t>SUCTION CATHETER 18 FR</t>
  </si>
  <si>
    <t>279-4818EA</t>
  </si>
  <si>
    <t>SUCTION UNIT ONLY S-SCORT TEN</t>
  </si>
  <si>
    <t>592100</t>
  </si>
  <si>
    <t>SUCTION UNIT WITH SHELF S-SCORT TEN</t>
  </si>
  <si>
    <t>590210</t>
  </si>
  <si>
    <t>SUDECON DECONTAMINATION WIPES (Pepper spray)</t>
  </si>
  <si>
    <t>1063-19051</t>
  </si>
  <si>
    <t>TAPE CLOTH 1 IN</t>
  </si>
  <si>
    <t>080110</t>
  </si>
  <si>
    <t>TAPE CLOTH 2 IN</t>
  </si>
  <si>
    <t>080210</t>
  </si>
  <si>
    <t>TAPE CLOTH 3 IN</t>
  </si>
  <si>
    <t>080310</t>
  </si>
  <si>
    <t>TEMPORAL SCANNER THERMOMETER</t>
  </si>
  <si>
    <t>290-TAT-2000</t>
  </si>
  <si>
    <t>THERMOMETER PROBE COVERS PRO 4000</t>
  </si>
  <si>
    <t>170800</t>
  </si>
  <si>
    <t>THERMOSCAN PRO4000 EAR THERMOMETER</t>
  </si>
  <si>
    <t>04000-200</t>
  </si>
  <si>
    <t>TOURNIQUET (CAT)</t>
  </si>
  <si>
    <t>1880-13022</t>
  </si>
  <si>
    <t>TRAUMA PAD 10 X 30 STERILE</t>
  </si>
  <si>
    <t>536-NON21459EA</t>
  </si>
  <si>
    <t>TRAUMA SHEARS</t>
  </si>
  <si>
    <t>533-MS-SH001B</t>
  </si>
  <si>
    <t>TRIAGE TAPE DISPENSER KIT</t>
  </si>
  <si>
    <t>G801700</t>
  </si>
  <si>
    <t>TRIANGULAR BANDAGE/CRAVATS</t>
  </si>
  <si>
    <t>150001B</t>
  </si>
  <si>
    <t>TUBE CHECK - ENDOTRACHEAL - BULB</t>
  </si>
  <si>
    <t>065-000172002EA</t>
  </si>
  <si>
    <t>YANKUER SUCTION SET</t>
  </si>
  <si>
    <t>533-MS-YK20EA</t>
  </si>
  <si>
    <t>Concord Health Supply</t>
  </si>
  <si>
    <t>CARRYING CASE FOR 8500 MONITOR &amp; SENSOR</t>
  </si>
  <si>
    <t>NON-8500CC-B</t>
  </si>
  <si>
    <t>Concord Health</t>
  </si>
  <si>
    <t>PULSE OXIMETER KIT, 9590 RED FINGER, NONIN</t>
  </si>
  <si>
    <t>NON-9590-RED</t>
  </si>
  <si>
    <t>PULSE OXIMETER, 8500 HAND HELD, NONIN</t>
  </si>
  <si>
    <t>NON-8500</t>
  </si>
  <si>
    <t>Horizon Medical</t>
  </si>
  <si>
    <t>GLUCOMETER TEST STRIPS - MICRODOT</t>
  </si>
  <si>
    <t>MD2000</t>
  </si>
  <si>
    <t>MICRODOT</t>
  </si>
  <si>
    <t>MICRODOT CARRY CASE</t>
  </si>
  <si>
    <t>MD0010</t>
  </si>
  <si>
    <t>MICRODOT HI/LO CONTROL SOLUTION</t>
  </si>
  <si>
    <t>MD0025</t>
  </si>
  <si>
    <t>MICRODOT SHOCK COVER</t>
  </si>
  <si>
    <t>MD0015</t>
  </si>
  <si>
    <t>MICRODOT XTRA GLUCOMETER</t>
  </si>
  <si>
    <t>MD0200</t>
  </si>
  <si>
    <t>Moore Medical</t>
  </si>
  <si>
    <t>60cc PISTON IRRIGATION SYRINGE</t>
  </si>
  <si>
    <t>21022</t>
  </si>
  <si>
    <t xml:space="preserve">SAGER </t>
  </si>
  <si>
    <t>SAGER SPLINT - SUPER SAGER COMBO PACK #2 - INCLUDES SAGER S304 FORM III BILATERAL &amp; S300 INFANT BILATERAL</t>
  </si>
  <si>
    <t>S300-4</t>
  </si>
  <si>
    <t>0.9% Sodium Chloride</t>
  </si>
  <si>
    <t>AAPS</t>
  </si>
  <si>
    <t>Instant Ice Packs</t>
  </si>
  <si>
    <t>12" Splint</t>
  </si>
  <si>
    <t>18" Splint</t>
  </si>
  <si>
    <t>24" Splint</t>
  </si>
  <si>
    <t>Multi-Trauma Dressings (12" X 30")</t>
  </si>
  <si>
    <t>Triangle Bandages (38" X 52")</t>
  </si>
  <si>
    <t>Burn Care Kit including:</t>
  </si>
  <si>
    <t xml:space="preserve">    12" X 16" sterile burn dressings for facial burns</t>
  </si>
  <si>
    <t xml:space="preserve">    2" X 6" sterile burn dressings</t>
  </si>
  <si>
    <t xml:space="preserve">    4" X 4" sterile burn dressings</t>
  </si>
  <si>
    <t xml:space="preserve">    elastic bandages</t>
  </si>
  <si>
    <t xml:space="preserve">    single-dose packets of burn gel</t>
  </si>
  <si>
    <t>Emergency Airway Set (8 pieces)</t>
  </si>
  <si>
    <t>Penlight (working)</t>
  </si>
  <si>
    <t>Paramedic Shears</t>
  </si>
  <si>
    <t>Bandage Shears</t>
  </si>
  <si>
    <t>Tweezers</t>
  </si>
  <si>
    <t>Solar Blankets (6' X 4')</t>
  </si>
  <si>
    <t>Paramedic Blankets (54" X 80")</t>
  </si>
  <si>
    <t>Ace Bandages 3" X 5 yards</t>
  </si>
  <si>
    <t>Box 1" X 3" Plastic Bandages (100 count)</t>
  </si>
  <si>
    <t>Rolls Adhesive Tape 1" X 10 yards (hypoallergenic)</t>
  </si>
  <si>
    <t>Box 2" X 2" Sterile Gauze Pads (100 count)</t>
  </si>
  <si>
    <t>Box 3" X 3" Sterile Gauze Pads (100 count)</t>
  </si>
  <si>
    <t>Box 2" Non-Sterile Kling Gauze Rolls - 12 rolls</t>
  </si>
  <si>
    <t>Eye wash (4 ounces)</t>
  </si>
  <si>
    <t>Box Alcohol Pads (100 count)</t>
  </si>
  <si>
    <t>Box Latex Gloves - Medium (100 count)</t>
  </si>
  <si>
    <t>Box Bandage - Conforming 2" X 4.1 yards (12/BX)</t>
  </si>
  <si>
    <t>Box Sting Relief Wipes 100/BX</t>
  </si>
  <si>
    <t>AH-DSET003</t>
  </si>
  <si>
    <t>K1411</t>
  </si>
  <si>
    <t>skills packs</t>
  </si>
  <si>
    <t>3M Espe Rely X Temp NE</t>
  </si>
  <si>
    <t>45-56660</t>
  </si>
  <si>
    <t>Acuwedges Plastic Wedges 10mm</t>
  </si>
  <si>
    <t>91-WG10</t>
  </si>
  <si>
    <t>American Eagle Probe 12 Black AEP12B</t>
  </si>
  <si>
    <t>AE-P12B</t>
  </si>
  <si>
    <t>65-261</t>
  </si>
  <si>
    <t>Boxing Wax Regular Red  1 lb</t>
  </si>
  <si>
    <t>51-94693</t>
  </si>
  <si>
    <t>Cotton Tip Applicators 3" 1000/pack 4301</t>
  </si>
  <si>
    <t>46-401</t>
  </si>
  <si>
    <t>Denstone Golden 25lb</t>
  </si>
  <si>
    <t>51-46175</t>
  </si>
  <si>
    <t>Dental City Cotton Rolls #2 Medium</t>
  </si>
  <si>
    <t>46-117</t>
  </si>
  <si>
    <t>Dental City Earloop Masks Blue</t>
  </si>
  <si>
    <t>25-205BL</t>
  </si>
  <si>
    <t>Dental City Syringe Sleeves</t>
  </si>
  <si>
    <t>55-145</t>
  </si>
  <si>
    <t>Dental City VPS Heavy Body Regular Set</t>
  </si>
  <si>
    <t>49-9007</t>
  </si>
  <si>
    <t>Dycal Dentin Standard Pack</t>
  </si>
  <si>
    <t>45-586</t>
  </si>
  <si>
    <t>Isolation Knit Cuff Gowns</t>
  </si>
  <si>
    <t>32-722BL</t>
  </si>
  <si>
    <t>Lime Lite Kit Pulpdent Lime</t>
  </si>
  <si>
    <t>45-LIME</t>
  </si>
  <si>
    <t>Matrix Retainer Sr-Ca 098</t>
  </si>
  <si>
    <t>91-476</t>
  </si>
  <si>
    <t>Maytex Elastic Cuff Gowns Blue Large 6000B</t>
  </si>
  <si>
    <t>67-TEDG</t>
  </si>
  <si>
    <t>Maytex Elastic Cuff Gowns Blue X-Large</t>
  </si>
  <si>
    <t>32-711BLXL</t>
  </si>
  <si>
    <t>67-TP85</t>
  </si>
  <si>
    <t>76-401</t>
  </si>
  <si>
    <t>Pencil checkpoint Blue &amp; Red</t>
  </si>
  <si>
    <t>51-29110</t>
  </si>
  <si>
    <t>ProAdv needle &amp; syringe 21g 1.5" 3cc</t>
  </si>
  <si>
    <t>65-2138</t>
  </si>
  <si>
    <t>ProAdv Needle &amp; Syringe 25g 5/8" 3cc</t>
  </si>
  <si>
    <t>65-2516</t>
  </si>
  <si>
    <t>Sharps 4 QT Container Red SC-04QT</t>
  </si>
  <si>
    <t>54-101</t>
  </si>
  <si>
    <t>Tofflemire matrix bands #1</t>
  </si>
  <si>
    <t>91-060</t>
  </si>
  <si>
    <t>380700T</t>
  </si>
  <si>
    <t>250 ml IV bag of NSS</t>
  </si>
  <si>
    <t>50 unit safety glide insulin syringes</t>
  </si>
  <si>
    <t>50319B</t>
  </si>
  <si>
    <t>NSS flush syringe</t>
  </si>
  <si>
    <t>50357B</t>
  </si>
  <si>
    <t>Biological Mon Sys 52-1 strip</t>
  </si>
  <si>
    <t>07 083-2204</t>
  </si>
  <si>
    <t>07-311-5078</t>
  </si>
  <si>
    <t>07-311-6159</t>
  </si>
  <si>
    <t>06-93-1020N</t>
  </si>
  <si>
    <t>06-93-0528N</t>
  </si>
  <si>
    <t>06-82-265N</t>
  </si>
  <si>
    <t>33-82-9604N</t>
  </si>
  <si>
    <t>06-93-1030N</t>
  </si>
  <si>
    <t>05-51-3223N-BX</t>
  </si>
  <si>
    <t>06-82-3056N</t>
  </si>
  <si>
    <t>22g x 1"  3 ml syringe Luer Lock</t>
  </si>
  <si>
    <t>06-82-102N</t>
  </si>
  <si>
    <t>05-51-3222N</t>
  </si>
  <si>
    <t>33-82-200N</t>
  </si>
  <si>
    <t>06-82-5210N</t>
  </si>
  <si>
    <t>06-82-200N</t>
  </si>
  <si>
    <t>3 ml syringe no needle</t>
  </si>
  <si>
    <t>06-82-1803N</t>
  </si>
  <si>
    <t>05-51-3243N</t>
  </si>
  <si>
    <t>05-51-3242N</t>
  </si>
  <si>
    <t>06-82-230N</t>
  </si>
  <si>
    <t>02-43-7102N</t>
  </si>
  <si>
    <t>06-54-7202N</t>
  </si>
  <si>
    <t>05-02-1104N</t>
  </si>
  <si>
    <t>05-57-1392N</t>
  </si>
  <si>
    <t>06-82-3295N</t>
  </si>
  <si>
    <t>06-82-5759N</t>
  </si>
  <si>
    <t>06-82-5900N</t>
  </si>
  <si>
    <t>06-82-5946N-BX</t>
  </si>
  <si>
    <t>06-51-7101N</t>
  </si>
  <si>
    <t>06-93-1050N</t>
  </si>
  <si>
    <t>06-93-0006N</t>
  </si>
  <si>
    <t>06-93-7122N</t>
  </si>
  <si>
    <t>06-93-0008N</t>
  </si>
  <si>
    <t>08-72-4409N</t>
  </si>
  <si>
    <t>Drape Towel Plain Sterile</t>
  </si>
  <si>
    <t>08-72-4410N</t>
  </si>
  <si>
    <t>05-02-1250N</t>
  </si>
  <si>
    <t>Dynarex Nitrile Exam Gloves  - size MEDIUM</t>
  </si>
  <si>
    <t>Dynarex Nitrile Exam Gloves - size LARGE</t>
  </si>
  <si>
    <t>Dynarex Nitrile Exam Gloves - size SMALL</t>
  </si>
  <si>
    <t>03-47-2511N</t>
  </si>
  <si>
    <t>05-46-1500N</t>
  </si>
  <si>
    <t>07-71-0034N</t>
  </si>
  <si>
    <t>Infant Measuring Tape</t>
  </si>
  <si>
    <t>06-93-3825N</t>
  </si>
  <si>
    <t>06-93-3820N</t>
  </si>
  <si>
    <t>33-82-1110N</t>
  </si>
  <si>
    <t>06-54-3864N</t>
  </si>
  <si>
    <t>03-47-2603N-LARGE</t>
  </si>
  <si>
    <t>03-47-1300N</t>
  </si>
  <si>
    <t>05-72-3050N</t>
  </si>
  <si>
    <t>Medicine Cups 1 oz 100/Slv, 50Slv/Cs</t>
  </si>
  <si>
    <t>03-47-2603N-MEDIUM</t>
  </si>
  <si>
    <t>06-82-1100N</t>
  </si>
  <si>
    <t>05-31-408N</t>
  </si>
  <si>
    <t>Mucus Specimen Trap (Sterile)</t>
  </si>
  <si>
    <t>05-74-1096N</t>
  </si>
  <si>
    <t>06-93-2008N</t>
  </si>
  <si>
    <t>05-01-6110N-.5IN</t>
  </si>
  <si>
    <t>05-01-6110N-1IN</t>
  </si>
  <si>
    <t>Plastic Cups 5 oz Mauve</t>
  </si>
  <si>
    <t>06-82-3055N</t>
  </si>
  <si>
    <t>PVP Swabsticks Singles</t>
  </si>
  <si>
    <t>05-15-1201N</t>
  </si>
  <si>
    <t>02-99-6852N</t>
  </si>
  <si>
    <t>03-04-2250N</t>
  </si>
  <si>
    <t>06-54-7462N</t>
  </si>
  <si>
    <t>03-78-8537N</t>
  </si>
  <si>
    <t>03-78-8508N</t>
  </si>
  <si>
    <t>03-78-4010N</t>
  </si>
  <si>
    <t>Simulated Fetal Monitoring Kit</t>
  </si>
  <si>
    <t>05-39-2051N</t>
  </si>
  <si>
    <t>33-51-3322N</t>
  </si>
  <si>
    <t>05-87-2115N</t>
  </si>
  <si>
    <t>Suction Catheter Kit 5/6 Fr Pediatric</t>
  </si>
  <si>
    <t>Suction Catheter Kits St. 14Fr</t>
  </si>
  <si>
    <t>05-51-9505N</t>
  </si>
  <si>
    <t>Tongue Depressor Sr Sterile</t>
  </si>
  <si>
    <t>06-54-5010N</t>
  </si>
  <si>
    <t>06-82-5110N</t>
  </si>
  <si>
    <t>05-87-3202N</t>
  </si>
  <si>
    <t>06-82-9285N</t>
  </si>
  <si>
    <t>06-93-0530N</t>
  </si>
  <si>
    <t>Yankauer Suction Handle (vented)</t>
  </si>
  <si>
    <t>CCCC</t>
  </si>
  <si>
    <t xml:space="preserve">IV, catheter, Exel, Safelet, 14 ga x 2in   50ea/bx 4bx/cs                                            </t>
  </si>
  <si>
    <t xml:space="preserve">CANNULA, ADULT 50EA/CS                                                                    </t>
  </si>
  <si>
    <t xml:space="preserve">CANNULA, PEDIATRIC 50EA/CS                                                                </t>
  </si>
  <si>
    <t xml:space="preserve">BAG VALVE MASK (BVM), ADULT 12EA/CS                                                       </t>
  </si>
  <si>
    <t xml:space="preserve">BAG VALVE MASK (BVM), PEDIATRIC 12EA/CS                                                   </t>
  </si>
  <si>
    <t xml:space="preserve">BAG VALVE MASK (BVM), INFANT  12EA/CS                                                     </t>
  </si>
  <si>
    <t xml:space="preserve">Simulaids </t>
  </si>
  <si>
    <t>Acuwedges</t>
  </si>
  <si>
    <t>Cotton</t>
  </si>
  <si>
    <t>Denstone</t>
  </si>
  <si>
    <t>Lime</t>
  </si>
  <si>
    <t>Matrix</t>
  </si>
  <si>
    <t>Allheart</t>
  </si>
  <si>
    <t>American Eagle</t>
  </si>
  <si>
    <t>Boxing Wax</t>
  </si>
  <si>
    <t>Dental City</t>
  </si>
  <si>
    <t>New World</t>
  </si>
  <si>
    <t>Maytex</t>
  </si>
  <si>
    <t>Pencil</t>
  </si>
  <si>
    <t>Tofflemire</t>
  </si>
  <si>
    <t>NSS</t>
  </si>
  <si>
    <t>Alcohol</t>
  </si>
  <si>
    <t>PVP</t>
  </si>
  <si>
    <t>Suction</t>
  </si>
  <si>
    <t xml:space="preserve">PDI </t>
  </si>
  <si>
    <t>ProAdv</t>
  </si>
  <si>
    <t xml:space="preserve">ProAdv </t>
  </si>
  <si>
    <t xml:space="preserve">BD </t>
  </si>
  <si>
    <t>Sager</t>
  </si>
  <si>
    <t>Anne Arundel County -Fire Department (Supplies)</t>
  </si>
  <si>
    <t>Anne Arundel County -Fire Department (Medications)</t>
  </si>
  <si>
    <t>Anne Arundel County - Public Schools (Trauma Kits)</t>
  </si>
  <si>
    <t>Iv</t>
  </si>
  <si>
    <t>Stethoscope</t>
  </si>
  <si>
    <t>Syringe</t>
  </si>
  <si>
    <t>Needle</t>
  </si>
  <si>
    <t>Stylette</t>
  </si>
  <si>
    <t>Nebulizer</t>
  </si>
  <si>
    <t>Optium</t>
  </si>
  <si>
    <t>Gauze</t>
  </si>
  <si>
    <t>Unit</t>
  </si>
  <si>
    <t>Co</t>
  </si>
  <si>
    <t>Oxygen</t>
  </si>
  <si>
    <t>Ob</t>
  </si>
  <si>
    <t>Sterile</t>
  </si>
  <si>
    <t>C</t>
  </si>
  <si>
    <t>Space</t>
  </si>
  <si>
    <t>Thermal</t>
  </si>
  <si>
    <t>Manual</t>
  </si>
  <si>
    <t>Activated</t>
  </si>
  <si>
    <t>Restraint</t>
  </si>
  <si>
    <t>Battery</t>
  </si>
  <si>
    <t>Biopatch</t>
  </si>
  <si>
    <t>Protectiv</t>
  </si>
  <si>
    <t>Tegaderm</t>
  </si>
  <si>
    <t>Ultrasite</t>
  </si>
  <si>
    <t>Carroll County Community College</t>
  </si>
  <si>
    <t xml:space="preserve">Dynarex </t>
  </si>
  <si>
    <t>Simulated Blood Powder</t>
  </si>
  <si>
    <t>Blood Pressure Aneroid &amp; Dual Head Stethoscope</t>
  </si>
  <si>
    <t>RR-144</t>
  </si>
  <si>
    <t>sim225</t>
  </si>
  <si>
    <t>Nursing skills packs</t>
  </si>
  <si>
    <t>Skills packs</t>
  </si>
  <si>
    <t>100/BX</t>
  </si>
  <si>
    <t>1 lb./ PK</t>
  </si>
  <si>
    <t>1000/Pack</t>
  </si>
  <si>
    <t>25 lb / BX</t>
  </si>
  <si>
    <t>2000 / BX</t>
  </si>
  <si>
    <t>50 / BX</t>
  </si>
  <si>
    <t>100 / BX</t>
  </si>
  <si>
    <t>S-Spine Bag</t>
  </si>
  <si>
    <t>12 EA</t>
  </si>
  <si>
    <t>6 EA</t>
  </si>
  <si>
    <t>4 EA</t>
  </si>
  <si>
    <t>10/PK</t>
  </si>
  <si>
    <t>Trauma Kits (Total Quantity of kits is unknown)</t>
  </si>
  <si>
    <t>Tubing</t>
  </si>
  <si>
    <t>Alcohol prep pads</t>
  </si>
  <si>
    <t>500 / BX</t>
  </si>
  <si>
    <t>50/CS</t>
  </si>
  <si>
    <t>200 / BX</t>
  </si>
  <si>
    <t>72 / PK</t>
  </si>
  <si>
    <t>50 / PK</t>
  </si>
  <si>
    <t>Airway management trainer</t>
  </si>
  <si>
    <t>Breathing bladders</t>
  </si>
  <si>
    <t>Lung bags</t>
  </si>
  <si>
    <t>Multi-venous IV training arm</t>
  </si>
  <si>
    <t>Central line dressing tray</t>
  </si>
  <si>
    <t>Isolation gowns</t>
  </si>
  <si>
    <t>100 /Pack</t>
  </si>
  <si>
    <t>Simulaides IV Trainer Reservoir Bag</t>
  </si>
  <si>
    <t>250ml NSS</t>
  </si>
  <si>
    <t>100/PK</t>
  </si>
  <si>
    <t>50/BX</t>
  </si>
  <si>
    <t>144/CS</t>
  </si>
  <si>
    <t>Kerlex 2"</t>
  </si>
  <si>
    <t>Kerlex 4"</t>
  </si>
  <si>
    <t>06-54-7461N</t>
  </si>
  <si>
    <t>Safety glide insulin syringes</t>
  </si>
  <si>
    <t>Vial access cannula</t>
  </si>
  <si>
    <t>Vials of 0.9% NSS</t>
  </si>
  <si>
    <t>21g  Vacutainer Eclipse blood collection needles</t>
  </si>
  <si>
    <t>Pocket Nurse</t>
  </si>
  <si>
    <t xml:space="preserve">Non sterile 2 x 2" 8 ply Guase Sponges </t>
  </si>
  <si>
    <t>200/BG</t>
  </si>
  <si>
    <t>Non-skid socks (Terry Cloth) Teal</t>
  </si>
  <si>
    <t>Pillow Paws</t>
  </si>
  <si>
    <t>Paper tape 1 inch</t>
  </si>
  <si>
    <t>Alcohol Prep Pads</t>
  </si>
  <si>
    <t>Paper tape 5 inch</t>
  </si>
  <si>
    <t>0.9% NSS Vials 10ML</t>
  </si>
  <si>
    <t>10 mL oral syringe with tip cap, clear</t>
  </si>
  <si>
    <t>10 ml Luer Lock syringe</t>
  </si>
  <si>
    <t xml:space="preserve">10 ml luer lock syringe No Needle </t>
  </si>
  <si>
    <t>20 gauge  safety IV catheters</t>
  </si>
  <si>
    <t>48/BX</t>
  </si>
  <si>
    <t>200/BAG</t>
  </si>
  <si>
    <t>Amber 3 ml oral syringe</t>
  </si>
  <si>
    <t>3 ml Luer Lock syringe</t>
  </si>
  <si>
    <t>Monoject</t>
  </si>
  <si>
    <t>BioExcell</t>
  </si>
  <si>
    <t>Powder-Free- Nitrile- Large- 100/pk</t>
  </si>
  <si>
    <t>Powder-Free- Nitrile- Medium- 100/pk</t>
  </si>
  <si>
    <t>Powder-Free- Nitrile- Small- 100/pk</t>
  </si>
  <si>
    <t>5 ml Luer Lock syringe</t>
  </si>
  <si>
    <t>200/BX</t>
  </si>
  <si>
    <t>Kendall Curity</t>
  </si>
  <si>
    <t>6196D</t>
  </si>
  <si>
    <t>Disposable ECG Snap Electrodes (4/Pouch)</t>
  </si>
  <si>
    <t>Single-Ply Infant Cap Cotton / polyester blend</t>
  </si>
  <si>
    <t>Eclipse safety needle 5/8 " 25 gauge</t>
  </si>
  <si>
    <t>Autoshield insulin pen needles</t>
  </si>
  <si>
    <t>Safety glide needles</t>
  </si>
  <si>
    <t>Syringe 21g 1.5" 5 ml</t>
  </si>
  <si>
    <t>Syringe 22g 1" 3 ml</t>
  </si>
  <si>
    <t>Syringe 25g 5/8" 1 ml</t>
  </si>
  <si>
    <t>Syringe 25g 5/8" 3 ml</t>
  </si>
  <si>
    <t>Syringe 26g 3/8" 1 ml</t>
  </si>
  <si>
    <t>TB Needle &amp; Syringe 1cc 26g 3/8"</t>
  </si>
  <si>
    <t>Demo-B Patch™ Instructor/Student Kit</t>
  </si>
  <si>
    <t>Patterson</t>
  </si>
  <si>
    <t>CaviWipes Surface Disinfectant Wipes</t>
  </si>
  <si>
    <t>Metorex</t>
  </si>
  <si>
    <t>CAN</t>
  </si>
  <si>
    <t>IV 5% Dextrose &amp; 1/2 NSS 1000 ml</t>
  </si>
  <si>
    <t xml:space="preserve">IV 0.9% NSS IV bag 50ML </t>
  </si>
  <si>
    <t>IV 0.9% NSS IV Fluid 100ML</t>
  </si>
  <si>
    <t>IV 0.9% NSS IV Fluid 50ML</t>
  </si>
  <si>
    <t>IV 1000 ml IV Lactated Ringers</t>
  </si>
  <si>
    <t>Erythromycin</t>
  </si>
  <si>
    <t>Irrigation Solution .9%</t>
  </si>
  <si>
    <t>Lopressor</t>
  </si>
  <si>
    <t>Atropin 10mL</t>
  </si>
  <si>
    <t>Colac 100 mg</t>
  </si>
  <si>
    <t>Colac 50 mg.</t>
  </si>
  <si>
    <t>Disposable Blue Underpads 17" X 24"</t>
  </si>
  <si>
    <t>33-55-1766N-17X24</t>
  </si>
  <si>
    <t>Drape Towel Fenestrated 18" x 26"</t>
  </si>
  <si>
    <t>Mask - Earloop masks</t>
  </si>
  <si>
    <t>Mask - Face Mask Adult Medium Concentration</t>
  </si>
  <si>
    <t>Mask - Face Masks with Ties, 50/Bx</t>
  </si>
  <si>
    <t>Cart - Five Drawer Treatment Cart</t>
  </si>
  <si>
    <t>Tooth Paste - Fresh Mint Fluoride Toothpaste .85 oz</t>
  </si>
  <si>
    <t>Dental Film 56 Film 100/pk</t>
  </si>
  <si>
    <t>Dental Film 58 Film Poly</t>
  </si>
  <si>
    <t>150 /Pack</t>
  </si>
  <si>
    <t>Kodak</t>
  </si>
  <si>
    <t>DynaLube Lubricating Jelly</t>
  </si>
  <si>
    <t>MEA</t>
  </si>
  <si>
    <t>Dynarex Nitrile Exam Gloves - size XLARGE</t>
  </si>
  <si>
    <t>Packet</t>
  </si>
  <si>
    <t>03-75-05N</t>
  </si>
  <si>
    <t>07-71-1041N</t>
  </si>
  <si>
    <t>HARLOFF</t>
  </si>
  <si>
    <t>Simulated Silicone GTube (16FR)</t>
  </si>
  <si>
    <t>hCG Combo Test</t>
  </si>
  <si>
    <t>QuickVue</t>
  </si>
  <si>
    <t>02-64-1108N</t>
  </si>
  <si>
    <t>Aquapak</t>
  </si>
  <si>
    <t>Sterile Water 350mL (humidifier bottle for oxygen)</t>
  </si>
  <si>
    <t>02-33-3310N</t>
  </si>
  <si>
    <t>Demo Dose®</t>
  </si>
  <si>
    <t>Simulated Insulin Cartridges</t>
  </si>
  <si>
    <t>29 G x 5/16 in. (8 mm) BD Autoshield™ insulin pen needle</t>
  </si>
  <si>
    <t>Insulin Pen 3mL</t>
  </si>
  <si>
    <t>Safety Insulin Syringe 1mL 29g x 0.5"</t>
  </si>
  <si>
    <t xml:space="preserve">Monoject® </t>
  </si>
  <si>
    <t xml:space="preserve">IV Start Kits </t>
  </si>
  <si>
    <t>Valumax</t>
  </si>
  <si>
    <t>DermAssist</t>
  </si>
  <si>
    <t>25/BX</t>
  </si>
  <si>
    <t>Paper Souffle Cup Paper 3/4 oz</t>
  </si>
  <si>
    <t>250/Sleeve</t>
  </si>
  <si>
    <t>100/Sleeve</t>
  </si>
  <si>
    <t>05-39-231N</t>
  </si>
  <si>
    <t>Vinyl Lightly Powdered Exam Gloves - size Medium</t>
  </si>
  <si>
    <t>Vinyl Lightly Powdered Exam Gloves - size Large</t>
  </si>
  <si>
    <t>Mother and Baby Wrist Band Set White</t>
  </si>
  <si>
    <t>Hypodermic needle 21 Gauge</t>
  </si>
  <si>
    <t>3 mL Syringe Luer-Lock Tip, 100/Bx</t>
  </si>
  <si>
    <t>COVIDIEN</t>
  </si>
  <si>
    <t>Nitrile Exam Gloves, NL Powder Free - Medium</t>
  </si>
  <si>
    <t>03-47-7500N</t>
  </si>
  <si>
    <t>Nitrile Exam Gloves, NL/Powder Free - Large</t>
  </si>
  <si>
    <t>Nitri-Derm</t>
  </si>
  <si>
    <t>Vinyl Powder Free Exam Gloves - size Large</t>
  </si>
  <si>
    <t>IV 0.9% NSS IV Fluid 500ML</t>
  </si>
  <si>
    <t>Optc Ointment 3.5 g Tube</t>
  </si>
  <si>
    <t xml:space="preserve">Demo Dose® </t>
  </si>
  <si>
    <t>Tube</t>
  </si>
  <si>
    <t>03-85-5372N</t>
  </si>
  <si>
    <t>135/CAN</t>
  </si>
  <si>
    <t>160/CAN</t>
  </si>
  <si>
    <t>02-64-0108N</t>
  </si>
  <si>
    <t>ORM-D PDI Sani-Hands Antimicrobial Hand Cleaner wipes</t>
  </si>
  <si>
    <t>ORM-D PDI Super Sani Cloths</t>
  </si>
  <si>
    <t xml:space="preserve">ORM-D QuickVue Strep Test </t>
  </si>
  <si>
    <t>SOLO</t>
  </si>
  <si>
    <t>1000/CS</t>
  </si>
  <si>
    <t>IV safety catheters 18 gauge</t>
  </si>
  <si>
    <t>20 gauge angiocaths</t>
  </si>
  <si>
    <t>Progra-Temp </t>
  </si>
  <si>
    <t>Replacement Probe w/Cord &amp; Caps</t>
  </si>
  <si>
    <t>Secondary IV Set 37" tubing</t>
  </si>
  <si>
    <t>Baxter Clearlink</t>
  </si>
  <si>
    <t>Secondary Set 37" tubing</t>
  </si>
  <si>
    <t>In-Room™ Sharps Container with SharpStar™ Lid</t>
  </si>
  <si>
    <t>SharpSafety In-Room Sharps Container (5 QT.)</t>
  </si>
  <si>
    <t>Tortuous Path Sharps Container (5 QT.)</t>
  </si>
  <si>
    <t>02-08-9134N</t>
  </si>
  <si>
    <t>Specimen Cup Screw Top N/S 120mL</t>
  </si>
  <si>
    <t>Gauze Sponge 2"x 2" 8ply Sterile 2's</t>
  </si>
  <si>
    <t>Straight catheter kits</t>
  </si>
  <si>
    <t>05-51-4100N</t>
  </si>
  <si>
    <t>Gauze - 2" x 2" gauze 8 ply</t>
  </si>
  <si>
    <t>Gauze - 2" x 2" gauze</t>
  </si>
  <si>
    <t>Gauze - 3" x 3" conforming gauze 2 inch</t>
  </si>
  <si>
    <t>Gauze - 3" x 3" conforming gauze 3 inch</t>
  </si>
  <si>
    <t>Gauze - 3" x 3" conforming gauze 4 inch</t>
  </si>
  <si>
    <t>Gauze - 3" x 3" conforming gauze 6 inch</t>
  </si>
  <si>
    <t>Gauze - 4" x 4" gauze 12 ply</t>
  </si>
  <si>
    <t>Gauze - 4" x 4" gauze 8 ply</t>
  </si>
  <si>
    <t>Gauze - ABD Gauze Pad 5" X 9" Non Sterile</t>
  </si>
  <si>
    <t>Transparent Dressing 2 3/8" x 2 3/4"</t>
  </si>
  <si>
    <t>20/BX</t>
  </si>
  <si>
    <t>02-74-5032N</t>
  </si>
  <si>
    <t>Sure Temp Disposable Probe Covers</t>
  </si>
  <si>
    <t>Welch/Allen</t>
  </si>
  <si>
    <t>05-05-4310N</t>
  </si>
  <si>
    <t>144/PK</t>
  </si>
  <si>
    <t>Latex Tourniquet 1"x18"</t>
  </si>
  <si>
    <t>Ultrasite positive pressure valve needle free</t>
  </si>
  <si>
    <t>Bard</t>
  </si>
  <si>
    <t>Urine meter with bag</t>
  </si>
  <si>
    <t>PRO ADVANTAGE</t>
  </si>
  <si>
    <t xml:space="preserve">Urine Reagent Strips, 10 Parameter </t>
  </si>
  <si>
    <t>100/BT</t>
  </si>
  <si>
    <t>NDC P080010</t>
  </si>
  <si>
    <t>07-39-2500N</t>
  </si>
  <si>
    <t>Acetaminophen 160mg. Liquid unit dose</t>
  </si>
  <si>
    <t>Adenosine 6mg/2mL Vial</t>
  </si>
  <si>
    <t>Albuterol 2.5mg/3ml Unit dose</t>
  </si>
  <si>
    <t>Amidate 20mg/10ml vial</t>
  </si>
  <si>
    <t>Amiodarone 150mg/3ml Preload</t>
  </si>
  <si>
    <t>ASA (Chewable) 81mg. Unit dose</t>
  </si>
  <si>
    <t>Atropine 8mg/20ml (0.4mg/ml)</t>
  </si>
  <si>
    <t>Atropine 1mg/ml Vial</t>
  </si>
  <si>
    <t>Atropine 1mg/10mL Preload</t>
  </si>
  <si>
    <t>Atrovent 0.5mg/2.5mL Unit dose</t>
  </si>
  <si>
    <t>Benadryl 50mg/mL Vial</t>
  </si>
  <si>
    <t>Calcium Chloride 1g/10mL Preload</t>
  </si>
  <si>
    <t>D-05 100ml bag</t>
  </si>
  <si>
    <t>D-10 250ml bag</t>
  </si>
  <si>
    <t>D-25 100ml bag</t>
  </si>
  <si>
    <t>D-50 25gram Preload</t>
  </si>
  <si>
    <t>Dexamethasone 10mg/1ml</t>
  </si>
  <si>
    <t>Diltiazem HCl 100mg powder</t>
  </si>
  <si>
    <t xml:space="preserve">Dopamine 1600mcg. Premix bag </t>
  </si>
  <si>
    <t>Dopamine 400mg Premix bag</t>
  </si>
  <si>
    <t>Dopamine 400mg/10ml vial</t>
  </si>
  <si>
    <t>Epi 1/10,000 1mg/10mL  Preload</t>
  </si>
  <si>
    <t>Epi 1/1000 1mg/mL Vial</t>
  </si>
  <si>
    <t xml:space="preserve">Glucagon 1mg. (2 bottle reconstitute) </t>
  </si>
  <si>
    <t>Haldol 5mg/mL Vial</t>
  </si>
  <si>
    <t>Ketamine 500mg/10mL</t>
  </si>
  <si>
    <t>Lactated Ringer 500 ml</t>
  </si>
  <si>
    <t>Lactated Ringer 1000 ml</t>
  </si>
  <si>
    <t>Lidocaine 100mg/5mL Preload</t>
  </si>
  <si>
    <t>Lidocaine 4% Vial-40mg per/ml (5ml vial)</t>
  </si>
  <si>
    <t>Magnesium Sulfate 4g/100ml</t>
  </si>
  <si>
    <t>Narcan 2mg/2mL Preload</t>
  </si>
  <si>
    <t>Narcan 0.4mg/mL Preload &amp; Vial</t>
  </si>
  <si>
    <t>Nitro Bid Paste 2% Unit dose</t>
  </si>
  <si>
    <t xml:space="preserve">NTG 0.4 mg. Bottle </t>
  </si>
  <si>
    <t>Sodium BiCarb 50 mEq/50mL Preload</t>
  </si>
  <si>
    <t>Succinylcholine 200mg/10mL Preload</t>
  </si>
  <si>
    <t>Terbutaline 1mg/ml Vial</t>
  </si>
  <si>
    <t>Vecuronium Bromide 10mg powder</t>
  </si>
  <si>
    <t>Versed 5mg/mL Vial</t>
  </si>
  <si>
    <t>Zofran 4mg/2mL Vial</t>
  </si>
  <si>
    <t>Exel International</t>
  </si>
  <si>
    <t>Medichoice</t>
  </si>
  <si>
    <t xml:space="preserve">IV, catheter, Exel, Safelet, 24 ga x 3/4in  50ea/bx 4bx/cs                                           </t>
  </si>
  <si>
    <t>Charles County Volunteer Fire Department EMS (Quanities Unavialble - total annaul buy is $400,000)</t>
  </si>
  <si>
    <t>Coursey?</t>
  </si>
  <si>
    <t>5590 or DYN3501</t>
  </si>
  <si>
    <t>7138 or DYN3562</t>
  </si>
  <si>
    <t>0960NL</t>
  </si>
  <si>
    <t>B40600 or DYN1108</t>
  </si>
  <si>
    <t xml:space="preserve">44101 or ASOCBD4019-012-00 </t>
  </si>
  <si>
    <t>7139 or DYN3563</t>
  </si>
  <si>
    <t>2242 or DNY3102</t>
  </si>
  <si>
    <t>Dukal or Medsource</t>
  </si>
  <si>
    <t>CTB40 or MSOMS-11050</t>
  </si>
  <si>
    <t>Color Key</t>
  </si>
  <si>
    <t>Red Lettering - No substitutions</t>
  </si>
  <si>
    <t>Light orange block - vendor can provide information</t>
  </si>
  <si>
    <t>When Qty. column has 0 that means annual Qty. is unknoiwn please provide pricing anyway</t>
  </si>
  <si>
    <t>Item No.</t>
  </si>
  <si>
    <t xml:space="preserve">Howard County </t>
  </si>
  <si>
    <t>2C8402SF719:F7F719:F828</t>
  </si>
  <si>
    <t>530001          NO SUBSITITUTIONS</t>
  </si>
  <si>
    <t>530050            NO SUBSTITUTIONS</t>
  </si>
  <si>
    <t>530006 NO SUBSTITUTIONS</t>
  </si>
  <si>
    <t>980121 NO SUBSTITUTIONS</t>
  </si>
  <si>
    <t>25060 or N7295</t>
  </si>
  <si>
    <t>MS-26043-U or RU396218</t>
  </si>
  <si>
    <t>2202 or N7284</t>
  </si>
  <si>
    <t>24004 or N7294</t>
  </si>
  <si>
    <t xml:space="preserve">CIPROFLOXACIN 500MG 100/BT                                                       </t>
  </si>
  <si>
    <t xml:space="preserve">SURGICAL LUBRICANT 5 GM 48/BX SURGILUBE (** ORDER MULT OF 12 )                   </t>
  </si>
  <si>
    <t xml:space="preserve">PAIN RELIEVER EXTRA STRENGTH NON ASPIRIN ACETAMINOPHEN 500MG 2/PK 125PK/BX       </t>
  </si>
  <si>
    <t>IFB 17-012 Medical Supplies for EMS BID FORM A</t>
  </si>
  <si>
    <t>Notes</t>
  </si>
  <si>
    <r>
      <t>Activated Charcoal</t>
    </r>
    <r>
      <rPr>
        <i/>
        <sz val="9"/>
        <color theme="1"/>
        <rFont val="Franklin Gothic Book"/>
        <family val="2"/>
      </rPr>
      <t xml:space="preserve"> (no Sorbitol) 25g/120mL tube</t>
    </r>
  </si>
  <si>
    <r>
      <t>D-05</t>
    </r>
    <r>
      <rPr>
        <i/>
        <sz val="9"/>
        <color theme="1"/>
        <rFont val="Franklin Gothic Book"/>
        <family val="2"/>
      </rPr>
      <t xml:space="preserve"> (w/ Cartizem ADD-vantage addaptor) 100ml bag</t>
    </r>
  </si>
  <si>
    <r>
      <rPr>
        <b/>
        <sz val="9"/>
        <color rgb="FF000000"/>
        <rFont val="Franklin Gothic Book"/>
        <family val="2"/>
      </rPr>
      <t>*</t>
    </r>
    <r>
      <rPr>
        <b/>
        <sz val="9"/>
        <color rgb="FFC00000"/>
        <rFont val="Franklin Gothic Book"/>
        <family val="2"/>
      </rPr>
      <t xml:space="preserve">DC-NO SUB </t>
    </r>
    <r>
      <rPr>
        <b/>
        <sz val="9"/>
        <color rgb="FF000000"/>
        <rFont val="Franklin Gothic Book"/>
        <family val="2"/>
      </rPr>
      <t>*</t>
    </r>
    <r>
      <rPr>
        <sz val="9"/>
        <color rgb="FF000000"/>
        <rFont val="Franklin Gothic Book"/>
        <family val="2"/>
      </rPr>
      <t xml:space="preserve"> STYLETTE FLEXI-SLIP 6 FR 30 CM LENGTH 20EA/CS                                           </t>
    </r>
  </si>
  <si>
    <r>
      <t xml:space="preserve">Administration set, I.V., 60 drip, </t>
    </r>
    <r>
      <rPr>
        <sz val="9"/>
        <color indexed="8"/>
        <rFont val="Franklin Gothic Book"/>
        <family val="2"/>
      </rPr>
      <t>Baxter Clearlink No. 2C8402S 48/cs</t>
    </r>
  </si>
  <si>
    <r>
      <t xml:space="preserve">Catheter, I.V., 20g x 1 1/4", </t>
    </r>
    <r>
      <rPr>
        <sz val="9"/>
        <color indexed="8"/>
        <rFont val="Franklin Gothic Book"/>
        <family val="2"/>
      </rPr>
      <t>Jelco ProtectIV No. 3056 50/bx</t>
    </r>
  </si>
  <si>
    <r>
      <t xml:space="preserve">Lactated Ringers, 500cc, </t>
    </r>
    <r>
      <rPr>
        <sz val="9"/>
        <color indexed="8"/>
        <rFont val="Franklin Gothic Book"/>
        <family val="2"/>
      </rPr>
      <t>Braun No. L7501 24/cs</t>
    </r>
  </si>
  <si>
    <r>
      <t xml:space="preserve">Lactated Ringers, 1000cc, </t>
    </r>
    <r>
      <rPr>
        <sz val="9"/>
        <color indexed="8"/>
        <rFont val="Franklin Gothic Book"/>
        <family val="2"/>
      </rPr>
      <t>Baxter No. 2B2324X</t>
    </r>
  </si>
  <si>
    <r>
      <t xml:space="preserve">Razors, Disposable, </t>
    </r>
    <r>
      <rPr>
        <sz val="9"/>
        <color indexed="8"/>
        <rFont val="Franklin Gothic Book"/>
        <family val="2"/>
      </rPr>
      <t>Gallant No. 4251 50/bx</t>
    </r>
  </si>
  <si>
    <r>
      <t xml:space="preserve">Luer Adapter, Vaccutainer, 100/bx, </t>
    </r>
    <r>
      <rPr>
        <sz val="9"/>
        <color indexed="8"/>
        <rFont val="Franklin Gothic Book"/>
        <family val="2"/>
      </rPr>
      <t xml:space="preserve">BD No. 36-7290 100/bx </t>
    </r>
  </si>
  <si>
    <r>
      <t xml:space="preserve">Tourniquet, LATEX, Venus band elastic, </t>
    </r>
    <r>
      <rPr>
        <sz val="9"/>
        <color indexed="8"/>
        <rFont val="Franklin Gothic Book"/>
        <family val="2"/>
      </rPr>
      <t>Mabis No. 47-874-000 250/pk</t>
    </r>
  </si>
  <si>
    <r>
      <t xml:space="preserve">Tourniquet, Combat Application, </t>
    </r>
    <r>
      <rPr>
        <sz val="9"/>
        <color indexed="8"/>
        <rFont val="Franklin Gothic Book"/>
        <family val="2"/>
      </rPr>
      <t>North American Rescue, 30-0001</t>
    </r>
  </si>
  <si>
    <r>
      <t xml:space="preserve">Catheter, I.V., 14g x 1 1/4", </t>
    </r>
    <r>
      <rPr>
        <sz val="9"/>
        <color indexed="8"/>
        <rFont val="Franklin Gothic Book"/>
        <family val="2"/>
      </rPr>
      <t>Jelco  Protect IV No. 3048 50/bx</t>
    </r>
  </si>
  <si>
    <r>
      <t xml:space="preserve">Catheter, I.V., 16ga x 1 1/4", </t>
    </r>
    <r>
      <rPr>
        <sz val="9"/>
        <color indexed="8"/>
        <rFont val="Franklin Gothic Book"/>
        <family val="2"/>
      </rPr>
      <t>Jelco ProtectIV No. 3042 50/bx</t>
    </r>
  </si>
  <si>
    <r>
      <t xml:space="preserve">Catheter, I.V., 18ga x 1 1/4", </t>
    </r>
    <r>
      <rPr>
        <sz val="9"/>
        <color indexed="8"/>
        <rFont val="Franklin Gothic Book"/>
        <family val="2"/>
      </rPr>
      <t>Jelco ProtectIV No. 3055 50/bx</t>
    </r>
  </si>
  <si>
    <r>
      <t xml:space="preserve">Syringe, 20cc, w/o needle, luer-lok, </t>
    </r>
    <r>
      <rPr>
        <sz val="9"/>
        <color indexed="8"/>
        <rFont val="Franklin Gothic Book"/>
        <family val="2"/>
      </rPr>
      <t>Terumo No. SS-20L2 50/bx</t>
    </r>
  </si>
  <si>
    <r>
      <t xml:space="preserve">Syringe, 01cc insulin w/25g needle, </t>
    </r>
    <r>
      <rPr>
        <sz val="9"/>
        <color indexed="8"/>
        <rFont val="Franklin Gothic Book"/>
        <family val="2"/>
      </rPr>
      <t xml:space="preserve">BD No. 305554 100/bx </t>
    </r>
  </si>
  <si>
    <r>
      <t>Catheter, I.V., 22ga x 1",</t>
    </r>
    <r>
      <rPr>
        <sz val="9"/>
        <color indexed="8"/>
        <rFont val="Franklin Gothic Book"/>
        <family val="2"/>
      </rPr>
      <t xml:space="preserve"> Jelco ProtectIV No. 3050 50/bx</t>
    </r>
  </si>
  <si>
    <r>
      <t xml:space="preserve">Tube holder, for 3ml vaccutainer, </t>
    </r>
    <r>
      <rPr>
        <sz val="9"/>
        <color indexed="8"/>
        <rFont val="Franklin Gothic Book"/>
        <family val="2"/>
      </rPr>
      <t>Matrx No. BU  MJ611027</t>
    </r>
  </si>
  <si>
    <r>
      <t xml:space="preserve">Tube holder, for 7ml vaccutainer, </t>
    </r>
    <r>
      <rPr>
        <sz val="9"/>
        <color indexed="8"/>
        <rFont val="Franklin Gothic Book"/>
        <family val="2"/>
      </rPr>
      <t>Monoject No. 8881610102 100/bx</t>
    </r>
  </si>
  <si>
    <r>
      <t xml:space="preserve">Tube, Vaccutainer, K2 EDTA Purple top 3ml, </t>
    </r>
    <r>
      <rPr>
        <sz val="9"/>
        <color indexed="8"/>
        <rFont val="Franklin Gothic Book"/>
        <family val="2"/>
      </rPr>
      <t>BD No. 367856 100/bx</t>
    </r>
  </si>
  <si>
    <r>
      <t xml:space="preserve">Tube, Vaccutainer, Red Top, 5ml, </t>
    </r>
    <r>
      <rPr>
        <sz val="9"/>
        <color indexed="8"/>
        <rFont val="Franklin Gothic Book"/>
        <family val="2"/>
      </rPr>
      <t>Covidien No.8881301413 100/bx or BD No. 367814</t>
    </r>
  </si>
  <si>
    <r>
      <t xml:space="preserve">Needle, Intraosseous, 15ga, 3/8", </t>
    </r>
    <r>
      <rPr>
        <sz val="9"/>
        <color indexed="8"/>
        <rFont val="Franklin Gothic Book"/>
        <family val="2"/>
      </rPr>
      <t>Cardinal Health No. DIN 1515X</t>
    </r>
  </si>
  <si>
    <r>
      <t xml:space="preserve">Needle, Intraosseous, 18ga, Adjustable, </t>
    </r>
    <r>
      <rPr>
        <sz val="9"/>
        <color indexed="8"/>
        <rFont val="Franklin Gothic Book"/>
        <family val="2"/>
      </rPr>
      <t>Carefusion No. DIN 1518X</t>
    </r>
  </si>
  <si>
    <r>
      <t xml:space="preserve">Needle, Decompression, 14 ga X 3.25”, w/ Protective case, </t>
    </r>
    <r>
      <rPr>
        <sz val="9"/>
        <color indexed="8"/>
        <rFont val="Franklin Gothic Book"/>
        <family val="2"/>
      </rPr>
      <t>North American Rescue  No. ZZ-0056</t>
    </r>
  </si>
  <si>
    <r>
      <t xml:space="preserve">Water, sterile, irrigation, 500ml, </t>
    </r>
    <r>
      <rPr>
        <sz val="9"/>
        <color indexed="8"/>
        <rFont val="Franklin Gothic Book"/>
        <family val="2"/>
      </rPr>
      <t>Braun No.R5001-01 16/cs</t>
    </r>
  </si>
  <si>
    <r>
      <t xml:space="preserve">Syringe, 10cc, w/o needle, </t>
    </r>
    <r>
      <rPr>
        <sz val="9"/>
        <color indexed="8"/>
        <rFont val="Franklin Gothic Book"/>
        <family val="2"/>
      </rPr>
      <t>BD No. 309604 100/bx</t>
    </r>
  </si>
  <si>
    <r>
      <t xml:space="preserve">Syringe, 03cc, w/interlink cannula, </t>
    </r>
    <r>
      <rPr>
        <sz val="9"/>
        <color indexed="8"/>
        <rFont val="Franklin Gothic Book"/>
        <family val="2"/>
      </rPr>
      <t>BD No. 303346 100/bx</t>
    </r>
  </si>
  <si>
    <r>
      <t xml:space="preserve">Needle, FILTERED 18ga x 1.5" straight, </t>
    </r>
    <r>
      <rPr>
        <sz val="9"/>
        <color indexed="8"/>
        <rFont val="Franklin Gothic Book"/>
        <family val="2"/>
      </rPr>
      <t>Covidien No. 8881305117 100/bx</t>
    </r>
  </si>
  <si>
    <r>
      <t xml:space="preserve">Needle, straight, 21ga x 1.5", </t>
    </r>
    <r>
      <rPr>
        <sz val="9"/>
        <color indexed="8"/>
        <rFont val="Franklin Gothic Book"/>
        <family val="2"/>
      </rPr>
      <t>BD Safety Glide No. 305917 50/bx</t>
    </r>
  </si>
  <si>
    <r>
      <t xml:space="preserve">Needle, straight, 25ga x 1", </t>
    </r>
    <r>
      <rPr>
        <sz val="9"/>
        <color indexed="8"/>
        <rFont val="Franklin Gothic Book"/>
        <family val="2"/>
      </rPr>
      <t>BD Safety Glide No. 305916 50/bx</t>
    </r>
  </si>
  <si>
    <r>
      <t>Syringe, 60cc, C</t>
    </r>
    <r>
      <rPr>
        <sz val="9"/>
        <color indexed="8"/>
        <rFont val="Franklin Gothic Book"/>
        <family val="2"/>
      </rPr>
      <t>ath tip not Luer Lock, Exelint No. 26304 25/bx</t>
    </r>
  </si>
  <si>
    <r>
      <t xml:space="preserve">I.V. Connector loop (for sal.flush), </t>
    </r>
    <r>
      <rPr>
        <sz val="9"/>
        <color indexed="8"/>
        <rFont val="Franklin Gothic Book"/>
        <family val="2"/>
      </rPr>
      <t>Baxter Clearlink 2N8374 50/cs</t>
    </r>
  </si>
  <si>
    <r>
      <t xml:space="preserve">Catheter, I.V. 24ga x 3/4", </t>
    </r>
    <r>
      <rPr>
        <sz val="9"/>
        <color indexed="8"/>
        <rFont val="Franklin Gothic Book"/>
        <family val="2"/>
      </rPr>
      <t>Jelco ProtectIV No. 3053 50/bx</t>
    </r>
  </si>
  <si>
    <r>
      <t xml:space="preserve">Introcan Safety 3, 24 GA X .75”, Closed I.V Catheter, Winged, </t>
    </r>
    <r>
      <rPr>
        <sz val="9"/>
        <color indexed="8"/>
        <rFont val="Franklin Gothic Book"/>
        <family val="2"/>
      </rPr>
      <t>Braun No. 4251127-02  50/bx</t>
    </r>
  </si>
  <si>
    <r>
      <t xml:space="preserve">Introcan Safety 3, 22 GA X 1” Closed I.V Catheter, Winged, </t>
    </r>
    <r>
      <rPr>
        <sz val="9"/>
        <color indexed="8"/>
        <rFont val="Franklin Gothic Book"/>
        <family val="2"/>
      </rPr>
      <t>Braun No. 4251128-02  50/bx</t>
    </r>
  </si>
  <si>
    <r>
      <t xml:space="preserve">Introcan Safety 3, 20 GA X 1.25”, Closed I.V Catheter, Winged, </t>
    </r>
    <r>
      <rPr>
        <sz val="9"/>
        <color indexed="8"/>
        <rFont val="Franklin Gothic Book"/>
        <family val="2"/>
      </rPr>
      <t>Braun No. 4251130-02  50/bx</t>
    </r>
  </si>
  <si>
    <r>
      <t xml:space="preserve">Introcan Safety 3, 18 GA X 1.25”, Closed I.V Catheter, Winged, </t>
    </r>
    <r>
      <rPr>
        <sz val="9"/>
        <color indexed="8"/>
        <rFont val="Franklin Gothic Book"/>
        <family val="2"/>
      </rPr>
      <t>Braun No. 4251131-02  50/bx</t>
    </r>
  </si>
  <si>
    <r>
      <t xml:space="preserve">Syringe, 30cc, w/o needle, </t>
    </r>
    <r>
      <rPr>
        <sz val="9"/>
        <color indexed="8"/>
        <rFont val="Franklin Gothic Book"/>
        <family val="2"/>
      </rPr>
      <t>Terumo No. SS-30L 25/bx</t>
    </r>
  </si>
  <si>
    <r>
      <t xml:space="preserve">Syringe, 05cc, w/o needle, </t>
    </r>
    <r>
      <rPr>
        <sz val="9"/>
        <color indexed="8"/>
        <rFont val="Franklin Gothic Book"/>
        <family val="2"/>
      </rPr>
      <t>Terumo No. SS-05L 100/bx</t>
    </r>
  </si>
  <si>
    <r>
      <t xml:space="preserve">Adapter, Drug Vial, Dual Cannula Device, </t>
    </r>
    <r>
      <rPr>
        <sz val="9"/>
        <color indexed="8"/>
        <rFont val="Franklin Gothic Book"/>
        <family val="2"/>
      </rPr>
      <t>BD No. 303390 100/bx</t>
    </r>
  </si>
  <si>
    <r>
      <t xml:space="preserve">Labels, Medication for I.V. Bags, </t>
    </r>
    <r>
      <rPr>
        <sz val="9"/>
        <color indexed="8"/>
        <rFont val="Franklin Gothic Book"/>
        <family val="2"/>
      </rPr>
      <t>United Ad Label No. ULHH506 600/RL or Centurian Medical Product No. RL2404K</t>
    </r>
  </si>
  <si>
    <r>
      <t xml:space="preserve">Admin Set, Baxter Clearlink, 10 drop, </t>
    </r>
    <r>
      <rPr>
        <sz val="9"/>
        <color indexed="8"/>
        <rFont val="Franklin Gothic Book"/>
        <family val="2"/>
      </rPr>
      <t xml:space="preserve">Baxter Clearlink 2C8537 48/cs </t>
    </r>
  </si>
  <si>
    <r>
      <t xml:space="preserve">Burette Set, 77.5, 150ml Microdrip, </t>
    </r>
    <r>
      <rPr>
        <sz val="9"/>
        <color indexed="8"/>
        <rFont val="Franklin Gothic Book"/>
        <family val="2"/>
      </rPr>
      <t>Hospira No. 12728-65</t>
    </r>
  </si>
  <si>
    <r>
      <t xml:space="preserve">Bag, Specimen, BioHazard, 4" x 6", ziplock, </t>
    </r>
    <r>
      <rPr>
        <sz val="9"/>
        <color indexed="8"/>
        <rFont val="Franklin Gothic Book"/>
        <family val="2"/>
      </rPr>
      <t xml:space="preserve">ProLab Transvelpe No. PL507 </t>
    </r>
  </si>
  <si>
    <r>
      <t xml:space="preserve">Pressure Infuser, 1000cc infusion surger, </t>
    </r>
    <r>
      <rPr>
        <sz val="9"/>
        <color indexed="8"/>
        <rFont val="Franklin Gothic Book"/>
        <family val="2"/>
      </rPr>
      <t>Ethox No. 4010H or All-Med Medical Products No. 50-2031</t>
    </r>
  </si>
  <si>
    <r>
      <t xml:space="preserve">Needle, Huber exten set, 20gx1"inte, </t>
    </r>
    <r>
      <rPr>
        <sz val="9"/>
        <color indexed="8"/>
        <rFont val="Franklin Gothic Book"/>
        <family val="2"/>
      </rPr>
      <t xml:space="preserve"> Braun No. 471720 25/bx</t>
    </r>
  </si>
  <si>
    <r>
      <t xml:space="preserve">Atomization Device, ET Mucosal, MADett, </t>
    </r>
    <r>
      <rPr>
        <sz val="9"/>
        <color indexed="8"/>
        <rFont val="Franklin Gothic Book"/>
        <family val="2"/>
      </rPr>
      <t>Wolfe Tory No. MAD710 10/bx</t>
    </r>
  </si>
  <si>
    <r>
      <t xml:space="preserve">Atomization Device, Intranasal, </t>
    </r>
    <r>
      <rPr>
        <sz val="9"/>
        <color indexed="8"/>
        <rFont val="Franklin Gothic Book"/>
        <family val="2"/>
      </rPr>
      <t>Wolfe Tory No. MAD100 25/bx</t>
    </r>
  </si>
  <si>
    <r>
      <t xml:space="preserve">Atomization Device, ET Mucosal, Without Syringe, </t>
    </r>
    <r>
      <rPr>
        <sz val="9"/>
        <color indexed="8"/>
        <rFont val="Franklin Gothic Book"/>
        <family val="2"/>
      </rPr>
      <t>MAD300 25/bx</t>
    </r>
  </si>
  <si>
    <r>
      <t>Admin Injection site, Interlink,</t>
    </r>
    <r>
      <rPr>
        <sz val="9"/>
        <color indexed="8"/>
        <rFont val="Franklin Gothic Book"/>
        <family val="2"/>
      </rPr>
      <t xml:space="preserve"> Baxter No. 2N3379 200/bx</t>
    </r>
  </si>
  <si>
    <r>
      <t xml:space="preserve">Syringe, 01cc w/luer lock tip, </t>
    </r>
    <r>
      <rPr>
        <sz val="9"/>
        <color indexed="8"/>
        <rFont val="Franklin Gothic Book"/>
        <family val="2"/>
      </rPr>
      <t>BD No.309628 100/bx</t>
    </r>
  </si>
  <si>
    <r>
      <t xml:space="preserve">Syringe, Carpuject Holder, </t>
    </r>
    <r>
      <rPr>
        <sz val="9"/>
        <color indexed="8"/>
        <rFont val="Franklin Gothic Book"/>
        <family val="2"/>
      </rPr>
      <t>Hospira No. 2049-02</t>
    </r>
  </si>
  <si>
    <r>
      <t xml:space="preserve">Medex 3-way Stopcock w/Extension tubing, </t>
    </r>
    <r>
      <rPr>
        <sz val="9"/>
        <color indexed="8"/>
        <rFont val="Franklin Gothic Book"/>
        <family val="2"/>
      </rPr>
      <t>Medex #MDX252L</t>
    </r>
  </si>
  <si>
    <r>
      <t xml:space="preserve">Infection control kit (isolation), </t>
    </r>
    <r>
      <rPr>
        <sz val="9"/>
        <color indexed="8"/>
        <rFont val="Franklin Gothic Book"/>
        <family val="2"/>
      </rPr>
      <t>Morrison Medical No. 6300</t>
    </r>
  </si>
  <si>
    <r>
      <t xml:space="preserve">Mask, combo - eye and surgical mask, </t>
    </r>
    <r>
      <rPr>
        <sz val="9"/>
        <color indexed="8"/>
        <rFont val="Franklin Gothic Book"/>
        <family val="2"/>
      </rPr>
      <t xml:space="preserve">Kimberly Clark No.47147 25/bx </t>
    </r>
  </si>
  <si>
    <r>
      <t xml:space="preserve">Sharps (needle) container, LARGE, </t>
    </r>
    <r>
      <rPr>
        <sz val="9"/>
        <color indexed="8"/>
        <rFont val="Franklin Gothic Book"/>
        <family val="2"/>
      </rPr>
      <t>Pro-Tec No. 10690 or Sharps Compliance R1010</t>
    </r>
  </si>
  <si>
    <r>
      <t xml:space="preserve">Cleaner, Hand degerm., 9 ounce </t>
    </r>
    <r>
      <rPr>
        <sz val="9"/>
        <color indexed="8"/>
        <rFont val="Franklin Gothic Book"/>
        <family val="2"/>
      </rPr>
      <t>Alcare wall 24/cs</t>
    </r>
  </si>
  <si>
    <r>
      <t xml:space="preserve">Wall mount DISPENSER UNIT, inverted For 9 0z. Steris hand degermer can, </t>
    </r>
    <r>
      <rPr>
        <sz val="9"/>
        <color indexed="8"/>
        <rFont val="Franklin Gothic Book"/>
        <family val="2"/>
      </rPr>
      <t xml:space="preserve">Alcare </t>
    </r>
  </si>
  <si>
    <r>
      <t xml:space="preserve">Sharps container, 1 QT flip top, </t>
    </r>
    <r>
      <rPr>
        <sz val="9"/>
        <color indexed="8"/>
        <rFont val="Franklin Gothic Book"/>
        <family val="2"/>
      </rPr>
      <t>Covidien No. 8303-SA 20/cs</t>
    </r>
  </si>
  <si>
    <r>
      <t xml:space="preserve">Bag, infect. waste, red,7-10gal,4 BX/CS, </t>
    </r>
    <r>
      <rPr>
        <sz val="9"/>
        <color indexed="8"/>
        <rFont val="Franklin Gothic Book"/>
        <family val="2"/>
      </rPr>
      <t>Medegen No.208548 100bags/bx, 4bx/cs</t>
    </r>
  </si>
  <si>
    <r>
      <t xml:space="preserve">Urinal, male, w/cover, plastic, 1000cc, dispos. </t>
    </r>
    <r>
      <rPr>
        <sz val="9"/>
        <color indexed="8"/>
        <rFont val="Franklin Gothic Book"/>
        <family val="2"/>
      </rPr>
      <t>Medegen Medical Products</t>
    </r>
  </si>
  <si>
    <r>
      <t xml:space="preserve">Sharps Container for P-45,65,75,105 </t>
    </r>
    <r>
      <rPr>
        <sz val="9"/>
        <color indexed="8"/>
        <rFont val="Franklin Gothic Book"/>
        <family val="2"/>
      </rPr>
      <t>Kendall No. 8970</t>
    </r>
  </si>
  <si>
    <r>
      <t xml:space="preserve">Sharps container,hideaway,P45,65,75 </t>
    </r>
    <r>
      <rPr>
        <sz val="9"/>
        <color indexed="8"/>
        <rFont val="Franklin Gothic Book"/>
        <family val="2"/>
      </rPr>
      <t>Kendall No. 85031</t>
    </r>
  </si>
  <si>
    <r>
      <t xml:space="preserve">Gown,Impervious Univ size, </t>
    </r>
    <r>
      <rPr>
        <sz val="9"/>
        <color indexed="8"/>
        <rFont val="Franklin Gothic Book"/>
        <family val="2"/>
      </rPr>
      <t>Tidi No. 8576 15/bx</t>
    </r>
  </si>
  <si>
    <r>
      <t xml:space="preserve">Sleeve, Tyvek, 18", 200/cs, </t>
    </r>
    <r>
      <rPr>
        <sz val="9"/>
        <color indexed="8"/>
        <rFont val="Franklin Gothic Book"/>
        <family val="2"/>
      </rPr>
      <t>DuPont TY 500 SWH 000 02000</t>
    </r>
  </si>
  <si>
    <r>
      <t xml:space="preserve">Wipes, Respirator, alcohol free, 100/bx. </t>
    </r>
    <r>
      <rPr>
        <sz val="9"/>
        <color indexed="8"/>
        <rFont val="Franklin Gothic Book"/>
        <family val="2"/>
      </rPr>
      <t>Dynarex No. 1303</t>
    </r>
  </si>
  <si>
    <r>
      <t xml:space="preserve">Hand Sanitizer, Avagard-D,pump dispenser. </t>
    </r>
    <r>
      <rPr>
        <sz val="9"/>
        <color indexed="8"/>
        <rFont val="Franklin Gothic Book"/>
        <family val="2"/>
      </rPr>
      <t>3M No. 9222 12/cs</t>
    </r>
  </si>
  <si>
    <r>
      <t xml:space="preserve">Wipes, Sani-Cloth Plus, 160 towl/container </t>
    </r>
    <r>
      <rPr>
        <sz val="9"/>
        <color indexed="8"/>
        <rFont val="Franklin Gothic Book"/>
        <family val="2"/>
      </rPr>
      <t>PDI No. Q89072 12 container/cs</t>
    </r>
  </si>
  <si>
    <r>
      <t xml:space="preserve">Alcohol prep pads, 2 ply, </t>
    </r>
    <r>
      <rPr>
        <sz val="9"/>
        <color indexed="8"/>
        <rFont val="Franklin Gothic Book"/>
        <family val="2"/>
      </rPr>
      <t>Kendall No. 6818, 200 pads/bx or EMPHASIS No. EMP220S</t>
    </r>
  </si>
  <si>
    <r>
      <t xml:space="preserve">Cold pack compress, 5" x 7", 24/cs, </t>
    </r>
    <r>
      <rPr>
        <sz val="9"/>
        <color indexed="8"/>
        <rFont val="Franklin Gothic Book"/>
        <family val="2"/>
      </rPr>
      <t>DMS Holdings No. 612-0010-9824 or Dynarex DYN4512</t>
    </r>
  </si>
  <si>
    <r>
      <t xml:space="preserve">Emergency blanket, foil type, </t>
    </r>
    <r>
      <rPr>
        <sz val="9"/>
        <color indexed="8"/>
        <rFont val="Franklin Gothic Book"/>
        <family val="2"/>
      </rPr>
      <t>Dukal No. 721</t>
    </r>
  </si>
  <si>
    <r>
      <t xml:space="preserve">Gauze pads, 4" x 4", 4 ply, 100/bx, </t>
    </r>
    <r>
      <rPr>
        <sz val="9"/>
        <color indexed="8"/>
        <rFont val="Franklin Gothic Book"/>
        <family val="2"/>
      </rPr>
      <t>Kendall No. 8044</t>
    </r>
  </si>
  <si>
    <r>
      <t xml:space="preserve">O.B. Kit, emergency, standard, </t>
    </r>
    <r>
      <rPr>
        <sz val="9"/>
        <color indexed="8"/>
        <rFont val="Franklin Gothic Book"/>
        <family val="2"/>
      </rPr>
      <t>Morrison Medical No. 0960NL Must include Infant Cap</t>
    </r>
  </si>
  <si>
    <r>
      <t xml:space="preserve">Scalpel, Auto Retractable, Number 10, </t>
    </r>
    <r>
      <rPr>
        <sz val="9"/>
        <color indexed="8"/>
        <rFont val="Franklin Gothic Book"/>
        <family val="2"/>
      </rPr>
      <t>Futura No. SMS210 or MEREIT MRSSMS210</t>
    </r>
  </si>
  <si>
    <r>
      <t xml:space="preserve">Providine-Iodine PREP PADS, </t>
    </r>
    <r>
      <rPr>
        <sz val="9"/>
        <color indexed="8"/>
        <rFont val="Franklin Gothic Book"/>
        <family val="2"/>
      </rPr>
      <t>PDI No. B40600, 100 pads/box or Dynarex No. DYN1108</t>
    </r>
  </si>
  <si>
    <r>
      <t xml:space="preserve">Bandaid Fabric strips, 1" x 3", 50/bx, </t>
    </r>
    <r>
      <rPr>
        <sz val="9"/>
        <color indexed="8"/>
        <rFont val="Franklin Gothic Book"/>
        <family val="2"/>
      </rPr>
      <t>Covidian No. 44101 or ASO No. ASOCBD4019-012-00</t>
    </r>
  </si>
  <si>
    <r>
      <t xml:space="preserve">Dressing, combine, 5" x 9", 25/bx, </t>
    </r>
    <r>
      <rPr>
        <sz val="9"/>
        <color indexed="8"/>
        <rFont val="Franklin Gothic Book"/>
        <family val="2"/>
      </rPr>
      <t>Dukal No. 5590 25/bx or Dynarex DYN3501</t>
    </r>
  </si>
  <si>
    <r>
      <t xml:space="preserve">Tape, 2", Curasilk, 10yd/roll, </t>
    </r>
    <r>
      <rPr>
        <sz val="9"/>
        <color indexed="8"/>
        <rFont val="Franklin Gothic Book"/>
        <family val="2"/>
      </rPr>
      <t>Kendall No. 7139 10 yd/roll, 6 rolls/bx or Dynarex No. DYN3563</t>
    </r>
  </si>
  <si>
    <r>
      <t xml:space="preserve">Tape, 1", Curasilk, 10 yd/roll, </t>
    </r>
    <r>
      <rPr>
        <sz val="9"/>
        <color indexed="8"/>
        <rFont val="Franklin Gothic Book"/>
        <family val="2"/>
      </rPr>
      <t>Kendall No. 7138 10 yd/roll, 12 rolls/bx or Dynarex No. DYN3562</t>
    </r>
  </si>
  <si>
    <r>
      <t xml:space="preserve">Tape, 2”, Plastic, 10 yd/roll, </t>
    </r>
    <r>
      <rPr>
        <sz val="9"/>
        <color indexed="8"/>
        <rFont val="Franklin Gothic Book"/>
        <family val="2"/>
      </rPr>
      <t>Kendall No. 8535 10 yd/roll 12 rolls/bx or Dynarex DYN3573</t>
    </r>
  </si>
  <si>
    <r>
      <t xml:space="preserve">Tape, 1", Plastic, 10yd/roll, </t>
    </r>
    <r>
      <rPr>
        <sz val="9"/>
        <color indexed="8"/>
        <rFont val="Franklin Gothic Book"/>
        <family val="2"/>
      </rPr>
      <t>Kendall No. 8534 10 yd/roll 12 Rolls/bx</t>
    </r>
  </si>
  <si>
    <r>
      <t xml:space="preserve">Bandage, Cohesive, Coban, 3 In X 5yd Fully Stretched, Latex, Non Sterile, </t>
    </r>
    <r>
      <rPr>
        <sz val="9"/>
        <color indexed="8"/>
        <rFont val="Franklin Gothic Book"/>
        <family val="2"/>
      </rPr>
      <t xml:space="preserve">3M #1583N </t>
    </r>
  </si>
  <si>
    <r>
      <t xml:space="preserve">Gauze pads, 2" x 2", sterile, 8 ply, 100/bx, </t>
    </r>
    <r>
      <rPr>
        <sz val="9"/>
        <color indexed="8"/>
        <rFont val="Franklin Gothic Book"/>
        <family val="2"/>
      </rPr>
      <t>Kendall No. 1806 sterile, 8 ply, 100/bx or Emphasis no. EMPGF22821</t>
    </r>
  </si>
  <si>
    <r>
      <t xml:space="preserve">Kling, 2" x 75", 12 per pack, </t>
    </r>
    <r>
      <rPr>
        <sz val="9"/>
        <color indexed="8"/>
        <rFont val="Franklin Gothic Book"/>
        <family val="2"/>
      </rPr>
      <t>Kendall No. 2242, 2" x 75", 12 per pack or Dynarex No. DYN3102</t>
    </r>
  </si>
  <si>
    <r>
      <t xml:space="preserve">Kling, 4" x 75", 12 per pack </t>
    </r>
    <r>
      <rPr>
        <sz val="9"/>
        <color indexed="8"/>
        <rFont val="Franklin Gothic Book"/>
        <family val="2"/>
      </rPr>
      <t>Kendall No. 2247, 4" x 75", 12 per pack or Dynarex No. DYN3104</t>
    </r>
  </si>
  <si>
    <r>
      <t xml:space="preserve">Bandage, Triangular, 12/pack, </t>
    </r>
    <r>
      <rPr>
        <sz val="9"/>
        <color indexed="8"/>
        <rFont val="Franklin Gothic Book"/>
        <family val="2"/>
      </rPr>
      <t>Dukal No. CTB40 12/pk, 20 pk/cs or Medsource No. MSOMS-11050</t>
    </r>
  </si>
  <si>
    <r>
      <t xml:space="preserve">Dressing, trauma, 12" x 30", </t>
    </r>
    <r>
      <rPr>
        <sz val="9"/>
        <color indexed="8"/>
        <rFont val="Franklin Gothic Book"/>
        <family val="2"/>
      </rPr>
      <t xml:space="preserve">Dukal No. 3050 </t>
    </r>
  </si>
  <si>
    <r>
      <t xml:space="preserve">Kling, 6" x 4.5 yds, 6 rolls/pk, </t>
    </r>
    <r>
      <rPr>
        <sz val="9"/>
        <color indexed="8"/>
        <rFont val="Franklin Gothic Book"/>
        <family val="2"/>
      </rPr>
      <t>Kendall No. 8056 or Dynarex No. 3106</t>
    </r>
  </si>
  <si>
    <r>
      <t xml:space="preserve">Dressing, Bioclusive, 2"x3",100/bx, </t>
    </r>
    <r>
      <rPr>
        <sz val="9"/>
        <color indexed="8"/>
        <rFont val="Franklin Gothic Book"/>
        <family val="2"/>
      </rPr>
      <t>3M No. 1624W</t>
    </r>
  </si>
  <si>
    <r>
      <t xml:space="preserve">Heat Packs, 24/case, </t>
    </r>
    <r>
      <rPr>
        <sz val="9"/>
        <color indexed="8"/>
        <rFont val="Franklin Gothic Book"/>
        <family val="2"/>
      </rPr>
      <t>DMS Holdings No. 612-0003-9824 or Dynarex No. DYN4516</t>
    </r>
  </si>
  <si>
    <r>
      <t xml:space="preserve">Chito-SAM 100, 6 ’, Z fold, Heomostatic. </t>
    </r>
    <r>
      <rPr>
        <sz val="9"/>
        <color indexed="8"/>
        <rFont val="Franklin Gothic Book"/>
        <family val="2"/>
      </rPr>
      <t>Sam Medical No. CTS100-6</t>
    </r>
  </si>
  <si>
    <r>
      <t xml:space="preserve">Sam Chest Seal with Valve, </t>
    </r>
    <r>
      <rPr>
        <sz val="9"/>
        <color indexed="8"/>
        <rFont val="Franklin Gothic Book"/>
        <family val="2"/>
      </rPr>
      <t>Sam Medical No. CS62010</t>
    </r>
  </si>
  <si>
    <r>
      <t xml:space="preserve">Emesis Bag, Bio-Hoop 12/pk, </t>
    </r>
    <r>
      <rPr>
        <sz val="9"/>
        <color indexed="8"/>
        <rFont val="Franklin Gothic Book"/>
        <family val="2"/>
      </rPr>
      <t>Hartwell Medical No. BH1100H 12/pk or Medsource No. MSOMS-17367</t>
    </r>
  </si>
  <si>
    <r>
      <t xml:space="preserve">Strap, Backbd, 5', Speed clip quick rel., orange, </t>
    </r>
    <r>
      <rPr>
        <sz val="9"/>
        <color indexed="8"/>
        <rFont val="Franklin Gothic Book"/>
        <family val="2"/>
      </rPr>
      <t>Morrison Medical No. 1210 OR-5 or Iron Duck No. 30520UB</t>
    </r>
  </si>
  <si>
    <r>
      <t xml:space="preserve">Collar, immobilization, infant, </t>
    </r>
    <r>
      <rPr>
        <sz val="9"/>
        <color indexed="8"/>
        <rFont val="Franklin Gothic Book"/>
        <family val="2"/>
      </rPr>
      <t>AMBU PerFit No. 000264501</t>
    </r>
  </si>
  <si>
    <r>
      <t xml:space="preserve">Collar, immobilization, Pediatric, </t>
    </r>
    <r>
      <rPr>
        <sz val="9"/>
        <color indexed="8"/>
        <rFont val="Franklin Gothic Book"/>
        <family val="2"/>
      </rPr>
      <t>AMBU PerFit No. 000264502</t>
    </r>
  </si>
  <si>
    <r>
      <t xml:space="preserve">Board splint, 15", </t>
    </r>
    <r>
      <rPr>
        <sz val="9"/>
        <color indexed="8"/>
        <rFont val="Franklin Gothic Book"/>
        <family val="2"/>
      </rPr>
      <t>Morrison No. 1015</t>
    </r>
  </si>
  <si>
    <r>
      <t xml:space="preserve">Board splint, 36", 
</t>
    </r>
    <r>
      <rPr>
        <sz val="9"/>
        <color indexed="8"/>
        <rFont val="Franklin Gothic Book"/>
        <family val="2"/>
      </rPr>
      <t>Morrison No. 1036</t>
    </r>
  </si>
  <si>
    <r>
      <t xml:space="preserve">Board splint, 54", </t>
    </r>
    <r>
      <rPr>
        <sz val="9"/>
        <color indexed="8"/>
        <rFont val="Franklin Gothic Book"/>
        <family val="2"/>
      </rPr>
      <t>Morrison No. 1054</t>
    </r>
  </si>
  <si>
    <r>
      <t xml:space="preserve">Splint, Sam, Flatfold, 4.25” X 36”, </t>
    </r>
    <r>
      <rPr>
        <sz val="9"/>
        <color indexed="8"/>
        <rFont val="Franklin Gothic Book"/>
        <family val="2"/>
      </rPr>
      <t>Sam Medical No. 6515-01-217-1236</t>
    </r>
  </si>
  <si>
    <r>
      <t xml:space="preserve">Armboard, IV, 09", Disposable, </t>
    </r>
    <r>
      <rPr>
        <sz val="9"/>
        <color indexed="8"/>
        <rFont val="Franklin Gothic Book"/>
        <family val="2"/>
      </rPr>
      <t>Morrison No. 1009 100/cs</t>
    </r>
  </si>
  <si>
    <r>
      <t xml:space="preserve">Armboard, IV, 18", Disposable, </t>
    </r>
    <r>
      <rPr>
        <sz val="9"/>
        <color indexed="8"/>
        <rFont val="Franklin Gothic Book"/>
        <family val="2"/>
      </rPr>
      <t>Morrison No. 1019 50/cs</t>
    </r>
  </si>
  <si>
    <r>
      <t xml:space="preserve">Collar, immobilization, Adult, adjustable, </t>
    </r>
    <r>
      <rPr>
        <sz val="9"/>
        <color indexed="8"/>
        <rFont val="Franklin Gothic Book"/>
        <family val="2"/>
      </rPr>
      <t>AMBU PerFit ACE No. 000281000</t>
    </r>
  </si>
  <si>
    <r>
      <t xml:space="preserve">Immobilizer, Head, Infant, I-tech, </t>
    </r>
    <r>
      <rPr>
        <sz val="9"/>
        <color indexed="8"/>
        <rFont val="Franklin Gothic Book"/>
        <family val="2"/>
      </rPr>
      <t>I-Tech MultiGrip Infant</t>
    </r>
  </si>
  <si>
    <r>
      <t xml:space="preserve">Immobilizer, Head, Child, I-tech, </t>
    </r>
    <r>
      <rPr>
        <sz val="9"/>
        <color indexed="8"/>
        <rFont val="Franklin Gothic Book"/>
        <family val="2"/>
      </rPr>
      <t>I-Tech MultiGrip Child</t>
    </r>
  </si>
  <si>
    <r>
      <t>Immobilizer, Head, Adult, I-tech,</t>
    </r>
    <r>
      <rPr>
        <sz val="9"/>
        <color indexed="8"/>
        <rFont val="Franklin Gothic Book"/>
        <family val="2"/>
      </rPr>
      <t xml:space="preserve"> I-Tech MultiGrip Adult</t>
    </r>
  </si>
  <si>
    <r>
      <t xml:space="preserve">Strap, Ambo cot, impervious, 5' 2pc,Blk, </t>
    </r>
    <r>
      <rPr>
        <sz val="9"/>
        <color indexed="8"/>
        <rFont val="Franklin Gothic Book"/>
        <family val="2"/>
      </rPr>
      <t>Bound Tree No. 50622ABBK</t>
    </r>
  </si>
  <si>
    <r>
      <t xml:space="preserve">Board, Immobilization, Pediatric w/carry case, </t>
    </r>
    <r>
      <rPr>
        <sz val="9"/>
        <color indexed="8"/>
        <rFont val="Franklin Gothic Book"/>
        <family val="2"/>
      </rPr>
      <t>Allied No. L484-040C</t>
    </r>
  </si>
  <si>
    <r>
      <t xml:space="preserve">Splint, traction, leg, Adult,  </t>
    </r>
    <r>
      <rPr>
        <sz val="9"/>
        <color indexed="8"/>
        <rFont val="Franklin Gothic Book"/>
        <family val="2"/>
      </rPr>
      <t>Ferno No. 0822182 style 444</t>
    </r>
  </si>
  <si>
    <r>
      <t>Splint, traction, leg, Pediatric,</t>
    </r>
    <r>
      <rPr>
        <sz val="9"/>
        <color indexed="8"/>
        <rFont val="Franklin Gothic Book"/>
        <family val="2"/>
      </rPr>
      <t xml:space="preserve"> Ferno No. 0822181 style 443</t>
    </r>
  </si>
  <si>
    <r>
      <t xml:space="preserve">Splint, Emergency traction, leg, Form III, Single, </t>
    </r>
    <r>
      <rPr>
        <sz val="9"/>
        <color indexed="8"/>
        <rFont val="Franklin Gothic Book"/>
        <family val="2"/>
      </rPr>
      <t>Sager No. S301</t>
    </r>
  </si>
  <si>
    <r>
      <t>Splint, Emergency traction, leg, Form III,</t>
    </r>
    <r>
      <rPr>
        <sz val="9"/>
        <color indexed="8"/>
        <rFont val="Franklin Gothic Book"/>
        <family val="2"/>
      </rPr>
      <t>, Bilateral, Sager No. S301</t>
    </r>
  </si>
  <si>
    <r>
      <t xml:space="preserve">Splint, Emergency traction, leg, Form III, Infant Bilateral, </t>
    </r>
    <r>
      <rPr>
        <sz val="9"/>
        <color indexed="8"/>
        <rFont val="Franklin Gothic Book"/>
        <family val="2"/>
      </rPr>
      <t>Sager No. S300</t>
    </r>
  </si>
  <si>
    <r>
      <t xml:space="preserve">Extrication Device, Kendrick, w/case, </t>
    </r>
    <r>
      <rPr>
        <sz val="9"/>
        <color indexed="8"/>
        <rFont val="Franklin Gothic Book"/>
        <family val="2"/>
      </rPr>
      <t>Ferno No. KED Model 125</t>
    </r>
  </si>
  <si>
    <r>
      <t xml:space="preserve">Stretcher, EXL Ortho-scoop with pins, </t>
    </r>
    <r>
      <rPr>
        <sz val="9"/>
        <color indexed="8"/>
        <rFont val="Franklin Gothic Book"/>
        <family val="2"/>
      </rPr>
      <t>Ferno No. PT6520  NO SUBSTITUTIONS</t>
    </r>
  </si>
  <si>
    <r>
      <t>Stretcher, soft, REEVES style 101, orange,</t>
    </r>
    <r>
      <rPr>
        <sz val="9"/>
        <color indexed="8"/>
        <rFont val="Franklin Gothic Book"/>
        <family val="2"/>
      </rPr>
      <t xml:space="preserve"> Reeves No. RSS0003</t>
    </r>
  </si>
  <si>
    <r>
      <t xml:space="preserve">BP cuff, large adult LATEX FREE, </t>
    </r>
    <r>
      <rPr>
        <sz val="9"/>
        <color indexed="8"/>
        <rFont val="Franklin Gothic Book"/>
        <family val="2"/>
      </rPr>
      <t>Medsource No. MS-BP200 or CURAPLEX 36013</t>
    </r>
  </si>
  <si>
    <r>
      <t xml:space="preserve">Scissors, EMT, Disposable, </t>
    </r>
    <r>
      <rPr>
        <sz val="9"/>
        <color indexed="8"/>
        <rFont val="Franklin Gothic Book"/>
        <family val="2"/>
      </rPr>
      <t>Magnum Medical No. SH001BK CURAPLEX 61411</t>
    </r>
  </si>
  <si>
    <r>
      <t xml:space="preserve">Penlights, disposable (6/pkg), </t>
    </r>
    <r>
      <rPr>
        <sz val="9"/>
        <color indexed="8"/>
        <rFont val="Franklin Gothic Book"/>
        <family val="2"/>
      </rPr>
      <t xml:space="preserve">Medline No. MDS 131020 </t>
    </r>
  </si>
  <si>
    <r>
      <t xml:space="preserve">BP Cuff, adult LATEX FREE, </t>
    </r>
    <r>
      <rPr>
        <sz val="9"/>
        <color indexed="8"/>
        <rFont val="Franklin Gothic Book"/>
        <family val="2"/>
      </rPr>
      <t>Medsource No. MS-BP100 or CURAPLEX 36012</t>
    </r>
  </si>
  <si>
    <r>
      <t xml:space="preserve">Ring cutter, </t>
    </r>
    <r>
      <rPr>
        <sz val="9"/>
        <color indexed="8"/>
        <rFont val="Franklin Gothic Book"/>
        <family val="2"/>
      </rPr>
      <t>Matrx No. 540002 Manuf. No. 4991918</t>
    </r>
  </si>
  <si>
    <r>
      <t xml:space="preserve">Gauge, aneroid, for BP cuff, </t>
    </r>
    <r>
      <rPr>
        <sz val="9"/>
        <color indexed="8"/>
        <rFont val="Franklin Gothic Book"/>
        <family val="2"/>
      </rPr>
      <t>Mabis Healthcare No. 05-235-010</t>
    </r>
  </si>
  <si>
    <r>
      <t xml:space="preserve">BP Cuff, Child LATEX FREE, </t>
    </r>
    <r>
      <rPr>
        <sz val="9"/>
        <color indexed="8"/>
        <rFont val="Franklin Gothic Book"/>
        <family val="2"/>
      </rPr>
      <t>Medsource No. MS-BP300 or CURAPLEX 36011</t>
    </r>
  </si>
  <si>
    <r>
      <t xml:space="preserve">Stethescope, Adult Sprague, </t>
    </r>
    <r>
      <rPr>
        <sz val="9"/>
        <color indexed="8"/>
        <rFont val="Franklin Gothic Book"/>
        <family val="2"/>
      </rPr>
      <t>Medstorm No. 36020</t>
    </r>
  </si>
  <si>
    <r>
      <t xml:space="preserve">Stethoscope, Pediatric, </t>
    </r>
    <r>
      <rPr>
        <sz val="9"/>
        <color indexed="8"/>
        <rFont val="Franklin Gothic Book"/>
        <family val="2"/>
      </rPr>
      <t>ADC No. 675RB</t>
    </r>
  </si>
  <si>
    <r>
      <t xml:space="preserve">Sensor, Pulse OX, Adult, RE-USABLE, </t>
    </r>
    <r>
      <rPr>
        <sz val="9"/>
        <color indexed="8"/>
        <rFont val="Franklin Gothic Book"/>
        <family val="2"/>
      </rPr>
      <t>Nonin No. 8000AA NO SUBSTITUTIONS</t>
    </r>
  </si>
  <si>
    <r>
      <t xml:space="preserve">Sensor, Pulse OX, PED., DISPOSABLE, </t>
    </r>
    <r>
      <rPr>
        <sz val="9"/>
        <color indexed="8"/>
        <rFont val="Franklin Gothic Book"/>
        <family val="2"/>
      </rPr>
      <t>Nonin No. 177000P NO SUBSTITUTIONS</t>
    </r>
  </si>
  <si>
    <r>
      <t>Electrodes, ECG Adult,5/pk,</t>
    </r>
    <r>
      <rPr>
        <sz val="9"/>
        <color indexed="8"/>
        <rFont val="Franklin Gothic Book"/>
        <family val="2"/>
      </rPr>
      <t>12pk/bx, Kendall Meditrace 535 No. 31115788</t>
    </r>
  </si>
  <si>
    <r>
      <t xml:space="preserve">Electrodes, ECG, Pedia, 3/pkg, 20pk/bx, </t>
    </r>
    <r>
      <rPr>
        <sz val="9"/>
        <color indexed="8"/>
        <rFont val="Franklin Gothic Book"/>
        <family val="2"/>
      </rPr>
      <t>Kendall Meditrace 133 No. 31439725</t>
    </r>
  </si>
  <si>
    <r>
      <t xml:space="preserve">BP Cuff, Infant LATEX FREE, </t>
    </r>
    <r>
      <rPr>
        <sz val="9"/>
        <color indexed="8"/>
        <rFont val="Franklin Gothic Book"/>
        <family val="2"/>
      </rPr>
      <t>ADC No. 760ILF or CURAPLEX 36010</t>
    </r>
  </si>
  <si>
    <r>
      <t>Lancets, Glucometer,</t>
    </r>
    <r>
      <rPr>
        <sz val="9"/>
        <color indexed="8"/>
        <rFont val="Franklin Gothic Book"/>
        <family val="2"/>
      </rPr>
      <t xml:space="preserve"> Assure Lance Normal Flow 21G Safety Lancets Arkray No. 980121 NO SUBSTITUTIONS</t>
    </r>
  </si>
  <si>
    <r>
      <t xml:space="preserve">Nail Polish Remover Pads, 100/BX, </t>
    </r>
    <r>
      <rPr>
        <sz val="9"/>
        <color indexed="8"/>
        <rFont val="Franklin Gothic Book"/>
        <family val="2"/>
      </rPr>
      <t>PDI No. B71200</t>
    </r>
  </si>
  <si>
    <r>
      <t xml:space="preserve">Bulb &amp; Valve, BP Cuff Replacement, </t>
    </r>
    <r>
      <rPr>
        <sz val="9"/>
        <color indexed="8"/>
        <rFont val="Franklin Gothic Book"/>
        <family val="2"/>
      </rPr>
      <t>ADC No. 875 Black</t>
    </r>
  </si>
  <si>
    <r>
      <t xml:space="preserve">Glucometer unit,  Meter Kit- includes Meter, Cases, Battery, Guide, </t>
    </r>
    <r>
      <rPr>
        <sz val="9"/>
        <color indexed="8"/>
        <rFont val="Franklin Gothic Book"/>
        <family val="2"/>
      </rPr>
      <t xml:space="preserve"> Assure Prism Arkray No. 530001 NO SUBSITITUTIONS</t>
    </r>
  </si>
  <si>
    <r>
      <t xml:space="preserve">Test Strips, glucometer,50 strips/box, </t>
    </r>
    <r>
      <rPr>
        <sz val="9"/>
        <color indexed="8"/>
        <rFont val="Franklin Gothic Book"/>
        <family val="2"/>
      </rPr>
      <t>Assure Prism Arkray No. 530050 NO SUBSTITUTIONS</t>
    </r>
  </si>
  <si>
    <r>
      <t xml:space="preserve">Solution, glucometer control, 2/Pk, </t>
    </r>
    <r>
      <rPr>
        <sz val="9"/>
        <color indexed="8"/>
        <rFont val="Franklin Gothic Book"/>
        <family val="2"/>
      </rPr>
      <t>Assure Prism H/L  Arkray No. 530006 NO SUBSTITUTIONS</t>
    </r>
  </si>
  <si>
    <r>
      <t xml:space="preserve">ET tube, 3.0mm, uncuffed, </t>
    </r>
    <r>
      <rPr>
        <sz val="9"/>
        <color indexed="8"/>
        <rFont val="Franklin Gothic Book"/>
        <family val="2"/>
      </rPr>
      <t xml:space="preserve">SunMed No. 1-7330-30, 10/bx </t>
    </r>
  </si>
  <si>
    <r>
      <t xml:space="preserve">ET tube, 3.5mm, uncuffed, </t>
    </r>
    <r>
      <rPr>
        <sz val="9"/>
        <color indexed="8"/>
        <rFont val="Franklin Gothic Book"/>
        <family val="2"/>
      </rPr>
      <t xml:space="preserve">SunMed No. 1-7330-35, 10/bx </t>
    </r>
  </si>
  <si>
    <r>
      <t xml:space="preserve">ET tube, 4.0mm, uncuffed, </t>
    </r>
    <r>
      <rPr>
        <sz val="9"/>
        <color indexed="8"/>
        <rFont val="Franklin Gothic Book"/>
        <family val="2"/>
      </rPr>
      <t xml:space="preserve">SunMed No. 1-7330-40, 10/bx </t>
    </r>
  </si>
  <si>
    <r>
      <t xml:space="preserve">ET tube, 4.5mm, uncuffed, </t>
    </r>
    <r>
      <rPr>
        <sz val="9"/>
        <color indexed="8"/>
        <rFont val="Franklin Gothic Book"/>
        <family val="2"/>
      </rPr>
      <t xml:space="preserve">SunMed No. 1-7330-45, 10/bx </t>
    </r>
  </si>
  <si>
    <r>
      <t xml:space="preserve">ET tube, 5.5mm, uncuffed, </t>
    </r>
    <r>
      <rPr>
        <sz val="9"/>
        <color indexed="8"/>
        <rFont val="Franklin Gothic Book"/>
        <family val="2"/>
      </rPr>
      <t xml:space="preserve">SunMed No. 1-7330-55, 10/bx </t>
    </r>
  </si>
  <si>
    <r>
      <t xml:space="preserve">Mask, aerosol, ADULT, </t>
    </r>
    <r>
      <rPr>
        <sz val="9"/>
        <color indexed="8"/>
        <rFont val="Franklin Gothic Book"/>
        <family val="2"/>
      </rPr>
      <t xml:space="preserve">Vent Lab No. 2110, 50/cs or Teleflex N7281-Adult
</t>
    </r>
  </si>
  <si>
    <r>
      <t xml:space="preserve">Mask, aerosol, PEDIATRIC, </t>
    </r>
    <r>
      <rPr>
        <sz val="9"/>
        <color indexed="8"/>
        <rFont val="Franklin Gothic Book"/>
        <family val="2"/>
      </rPr>
      <t>Vent Lab No. 2210, 50/cs or Teleflex N7281-PEDI</t>
    </r>
  </si>
  <si>
    <r>
      <t xml:space="preserve">Mask, oxygen, Adult, non-rebreather, </t>
    </r>
    <r>
      <rPr>
        <sz val="9"/>
        <color indexed="8"/>
        <rFont val="Franklin Gothic Book"/>
        <family val="2"/>
      </rPr>
      <t>Curaplex No. 25060, 50/cs or Smit's Medical  N7295</t>
    </r>
  </si>
  <si>
    <r>
      <t xml:space="preserve">Mask, oxygen, infant, med. Concentr, </t>
    </r>
    <r>
      <rPr>
        <sz val="9"/>
        <color indexed="8"/>
        <rFont val="Franklin Gothic Book"/>
        <family val="2"/>
      </rPr>
      <t>Medsource No. MS-26043-U, 50/cs or Rusch RU396218</t>
    </r>
  </si>
  <si>
    <r>
      <t xml:space="preserve">Mask, oxygen, pediatric,non-rebreat, </t>
    </r>
    <r>
      <rPr>
        <sz val="9"/>
        <color indexed="8"/>
        <rFont val="Franklin Gothic Book"/>
        <family val="2"/>
      </rPr>
      <t xml:space="preserve">Vent Lab No. 2202, 50/cs or Teleflex N7284 </t>
    </r>
  </si>
  <si>
    <r>
      <t xml:space="preserve">Nasal cannula, adult, </t>
    </r>
    <r>
      <rPr>
        <sz val="9"/>
        <color indexed="8"/>
        <rFont val="Franklin Gothic Book"/>
        <family val="2"/>
      </rPr>
      <t>Curaplex No. 24004, 50/cs or Smith's Medical N7294</t>
    </r>
  </si>
  <si>
    <r>
      <t xml:space="preserve">Nasal cannula, pediatric, </t>
    </r>
    <r>
      <rPr>
        <sz val="9"/>
        <color indexed="8"/>
        <rFont val="Franklin Gothic Book"/>
        <family val="2"/>
      </rPr>
      <t>Curaplex No. 24101, 50/cs or Sunmed SU8-3550-02</t>
    </r>
  </si>
  <si>
    <r>
      <t xml:space="preserve">Nebulizer setup, w/ T mouth pc, 6" flextube, </t>
    </r>
    <r>
      <rPr>
        <sz val="9"/>
        <color indexed="8"/>
        <rFont val="Franklin Gothic Book"/>
        <family val="2"/>
      </rPr>
      <t>Hudson RCI No. 1734, 50/cs or Teleflex N7281R</t>
    </r>
  </si>
  <si>
    <r>
      <t xml:space="preserve">Stylette, 2-3.5mm neonatal-pediatric, </t>
    </r>
    <r>
      <rPr>
        <sz val="9"/>
        <color indexed="8"/>
        <rFont val="Franklin Gothic Book"/>
        <family val="2"/>
      </rPr>
      <t xml:space="preserve">Rusch No. 500, 25/bx </t>
    </r>
  </si>
  <si>
    <r>
      <t xml:space="preserve">Stylette, 4-7mm child-small adult, </t>
    </r>
    <r>
      <rPr>
        <sz val="9"/>
        <color indexed="8"/>
        <rFont val="Franklin Gothic Book"/>
        <family val="2"/>
      </rPr>
      <t xml:space="preserve">Rusch No. 750, 25/bx </t>
    </r>
  </si>
  <si>
    <r>
      <t xml:space="preserve">Stylette, 7-10mm adult, </t>
    </r>
    <r>
      <rPr>
        <sz val="9"/>
        <color indexed="8"/>
        <rFont val="Franklin Gothic Book"/>
        <family val="2"/>
      </rPr>
      <t xml:space="preserve">Rusch No. 1000R, 25/bx </t>
    </r>
  </si>
  <si>
    <r>
      <t xml:space="preserve">Suction catheter, 06fr, </t>
    </r>
    <r>
      <rPr>
        <sz val="9"/>
        <color indexed="8"/>
        <rFont val="Franklin Gothic Book"/>
        <family val="2"/>
      </rPr>
      <t xml:space="preserve">Medsource No. MS-SC6 </t>
    </r>
  </si>
  <si>
    <r>
      <t xml:space="preserve">Suction catheter, 10fr, </t>
    </r>
    <r>
      <rPr>
        <sz val="9"/>
        <color indexed="8"/>
        <rFont val="Franklin Gothic Book"/>
        <family val="2"/>
      </rPr>
      <t xml:space="preserve">Medsource No. MS-SC10 </t>
    </r>
  </si>
  <si>
    <r>
      <t xml:space="preserve">Suction catheter, 14fr, </t>
    </r>
    <r>
      <rPr>
        <sz val="9"/>
        <color indexed="8"/>
        <rFont val="Franklin Gothic Book"/>
        <family val="2"/>
      </rPr>
      <t xml:space="preserve">Medsource No. MS-SC14 </t>
    </r>
  </si>
  <si>
    <r>
      <t xml:space="preserve">Suction catheter, 18fr, </t>
    </r>
    <r>
      <rPr>
        <sz val="9"/>
        <color indexed="8"/>
        <rFont val="Franklin Gothic Book"/>
        <family val="2"/>
      </rPr>
      <t xml:space="preserve">Medsource No. MS-SC18 </t>
    </r>
  </si>
  <si>
    <r>
      <t xml:space="preserve">Gel, Lubricating, KY, 3gm pkg, </t>
    </r>
    <r>
      <rPr>
        <sz val="9"/>
        <color indexed="8"/>
        <rFont val="Franklin Gothic Book"/>
        <family val="2"/>
      </rPr>
      <t>PDI No. T00137, 144 pkg/bx or ProAdvantage S3716</t>
    </r>
  </si>
  <si>
    <r>
      <t xml:space="preserve">Suction tubing,w/blue ends 9/32"x6', </t>
    </r>
    <r>
      <rPr>
        <sz val="9"/>
        <color indexed="8"/>
        <rFont val="Franklin Gothic Book"/>
        <family val="2"/>
      </rPr>
      <t xml:space="preserve">Covidien No. 8888301705 </t>
    </r>
  </si>
  <si>
    <r>
      <t xml:space="preserve">Cannister, suction,replmnt,ADULT, </t>
    </r>
    <r>
      <rPr>
        <sz val="9"/>
        <color indexed="8"/>
        <rFont val="Franklin Gothic Book"/>
        <family val="2"/>
      </rPr>
      <t xml:space="preserve">ResQVac
Repro-Med Systems No. R1N1S000S </t>
    </r>
  </si>
  <si>
    <r>
      <t xml:space="preserve">Endotrol tube, 6.0 mm, </t>
    </r>
    <r>
      <rPr>
        <sz val="9"/>
        <color indexed="8"/>
        <rFont val="Franklin Gothic Book"/>
        <family val="2"/>
      </rPr>
      <t xml:space="preserve">Mallinckrodt No. 86349 </t>
    </r>
  </si>
  <si>
    <r>
      <t xml:space="preserve">Endotrol tube, 7.0 mm, </t>
    </r>
    <r>
      <rPr>
        <sz val="9"/>
        <color indexed="8"/>
        <rFont val="Franklin Gothic Book"/>
        <family val="2"/>
      </rPr>
      <t xml:space="preserve">Mallinckrodt No. 86351 </t>
    </r>
  </si>
  <si>
    <r>
      <t xml:space="preserve">Endotrol tube, 8.0 mm, </t>
    </r>
    <r>
      <rPr>
        <sz val="9"/>
        <color indexed="8"/>
        <rFont val="Franklin Gothic Book"/>
        <family val="2"/>
      </rPr>
      <t xml:space="preserve">Mallinckrodt No. 86353 </t>
    </r>
  </si>
  <si>
    <r>
      <t xml:space="preserve">Holder, ET Tube, Pediatric  25/bx, </t>
    </r>
    <r>
      <rPr>
        <sz val="9"/>
        <color indexed="8"/>
        <rFont val="Franklin Gothic Book"/>
        <family val="2"/>
      </rPr>
      <t xml:space="preserve">Laerdal No. 600-2000, 25/bx </t>
    </r>
  </si>
  <si>
    <r>
      <t xml:space="preserve">Aspirator, Meconium, </t>
    </r>
    <r>
      <rPr>
        <sz val="9"/>
        <color indexed="8"/>
        <rFont val="Franklin Gothic Book"/>
        <family val="2"/>
      </rPr>
      <t xml:space="preserve">Neotch No. N0101 </t>
    </r>
  </si>
  <si>
    <r>
      <t xml:space="preserve">Detector, ET, "AMBU Tubechek", </t>
    </r>
    <r>
      <rPr>
        <sz val="9"/>
        <color indexed="8"/>
        <rFont val="Franklin Gothic Book"/>
        <family val="2"/>
      </rPr>
      <t xml:space="preserve">AMBU No. 000 172 002 </t>
    </r>
  </si>
  <si>
    <r>
      <t xml:space="preserve">Laryngo blade, Mac #1, Stainless, </t>
    </r>
    <r>
      <rPr>
        <sz val="9"/>
        <color indexed="8"/>
        <rFont val="Franklin Gothic Book"/>
        <family val="2"/>
      </rPr>
      <t>Equip Lite No. 4841 NO SUBSTITUTIONS</t>
    </r>
  </si>
  <si>
    <r>
      <t xml:space="preserve">Laryngo blade, Mac #2, Stainless, </t>
    </r>
    <r>
      <rPr>
        <sz val="9"/>
        <color indexed="8"/>
        <rFont val="Franklin Gothic Book"/>
        <family val="2"/>
      </rPr>
      <t>Equip Lite No. 4842  NO SUBSTITUTIONS</t>
    </r>
  </si>
  <si>
    <r>
      <t xml:space="preserve">Laryngo blade, Mac #3, Stainless, </t>
    </r>
    <r>
      <rPr>
        <sz val="9"/>
        <color indexed="8"/>
        <rFont val="Franklin Gothic Book"/>
        <family val="2"/>
      </rPr>
      <t>Equip Lite No. 4843  NO SUBSTITUTIONS</t>
    </r>
  </si>
  <si>
    <r>
      <t xml:space="preserve">Laryngo blade, Mac #4, Stainless, </t>
    </r>
    <r>
      <rPr>
        <sz val="9"/>
        <color indexed="8"/>
        <rFont val="Franklin Gothic Book"/>
        <family val="2"/>
      </rPr>
      <t>Equip Lite No. 4844  NO SUBSTITUTIONS</t>
    </r>
  </si>
  <si>
    <r>
      <t xml:space="preserve">Laryngo blade, Mil #0, Stainless, </t>
    </r>
    <r>
      <rPr>
        <sz val="9"/>
        <color indexed="8"/>
        <rFont val="Franklin Gothic Book"/>
        <family val="2"/>
      </rPr>
      <t>Equip Lite No. 4820  NO SUBSTITUTIONS</t>
    </r>
  </si>
  <si>
    <r>
      <t xml:space="preserve">Laryngo blade, Mil #1, Stainless, </t>
    </r>
    <r>
      <rPr>
        <sz val="9"/>
        <color indexed="8"/>
        <rFont val="Franklin Gothic Book"/>
        <family val="2"/>
      </rPr>
      <t>Equip Lite No. 4821  NO SUBSTITUTIONS</t>
    </r>
  </si>
  <si>
    <r>
      <t xml:space="preserve">Laryngo blade, Mil #2, Stainless, </t>
    </r>
    <r>
      <rPr>
        <sz val="9"/>
        <color indexed="8"/>
        <rFont val="Franklin Gothic Book"/>
        <family val="2"/>
      </rPr>
      <t>Equip Lite No. 4822  NO SUBSTITUTIONS</t>
    </r>
  </si>
  <si>
    <r>
      <t xml:space="preserve">Laryngo blade, MIL #3, Stainless, </t>
    </r>
    <r>
      <rPr>
        <sz val="9"/>
        <color indexed="8"/>
        <rFont val="Franklin Gothic Book"/>
        <family val="2"/>
      </rPr>
      <t>Equip Lite No. 4823  NO SUBSTITUTIONS</t>
    </r>
  </si>
  <si>
    <r>
      <t xml:space="preserve">Laryngo blade, Miller #4, Stainless, </t>
    </r>
    <r>
      <rPr>
        <sz val="9"/>
        <color indexed="8"/>
        <rFont val="Franklin Gothic Book"/>
        <family val="2"/>
      </rPr>
      <t xml:space="preserve">Equip Lite No. 4824 </t>
    </r>
  </si>
  <si>
    <r>
      <t xml:space="preserve">Laryngo handle, Pediatric, Stainless, </t>
    </r>
    <r>
      <rPr>
        <sz val="9"/>
        <color indexed="8"/>
        <rFont val="Franklin Gothic Book"/>
        <family val="2"/>
      </rPr>
      <t xml:space="preserve">Medsource No. MS-46001 NO SUBSTITUTIONS </t>
    </r>
  </si>
  <si>
    <r>
      <t xml:space="preserve">Laryngo handle, standard, Stainless, </t>
    </r>
    <r>
      <rPr>
        <sz val="9"/>
        <color indexed="8"/>
        <rFont val="Franklin Gothic Book"/>
        <family val="2"/>
      </rPr>
      <t>Medsource No. MS-46000  NO SUBSTITUTIONS</t>
    </r>
  </si>
  <si>
    <r>
      <t xml:space="preserve">Suction collection cannister,1200cc, w/lid, </t>
    </r>
    <r>
      <rPr>
        <sz val="9"/>
        <color indexed="8"/>
        <rFont val="Franklin Gothic Book"/>
        <family val="2"/>
      </rPr>
      <t xml:space="preserve">Bemis No. 484410, w/lid 48/cs </t>
    </r>
  </si>
  <si>
    <r>
      <t xml:space="preserve">Suction Handle, "BIG STICK", </t>
    </r>
    <r>
      <rPr>
        <sz val="9"/>
        <color indexed="8"/>
        <rFont val="Franklin Gothic Book"/>
        <family val="2"/>
      </rPr>
      <t xml:space="preserve">SSCOR Inc. No. 44241, 50/bx </t>
    </r>
  </si>
  <si>
    <r>
      <t xml:space="preserve">Airway, Oropharyngeal, 040mm, neonatal, </t>
    </r>
    <r>
      <rPr>
        <sz val="9"/>
        <color indexed="8"/>
        <rFont val="Franklin Gothic Book"/>
        <family val="2"/>
      </rPr>
      <t xml:space="preserve">Rusch Teleflex No. 122001 </t>
    </r>
  </si>
  <si>
    <r>
      <t xml:space="preserve">Airway, Oropharyngeal, 050mm, infant, </t>
    </r>
    <r>
      <rPr>
        <sz val="9"/>
        <color indexed="8"/>
        <rFont val="Franklin Gothic Book"/>
        <family val="2"/>
      </rPr>
      <t xml:space="preserve">Rusch Teleflex No. 121802 </t>
    </r>
  </si>
  <si>
    <r>
      <t xml:space="preserve">Airway, Oropharyngeal, 060mm, child, </t>
    </r>
    <r>
      <rPr>
        <sz val="9"/>
        <color indexed="8"/>
        <rFont val="Franklin Gothic Book"/>
        <family val="2"/>
      </rPr>
      <t xml:space="preserve">Rusch Teleflex No. 121802 </t>
    </r>
  </si>
  <si>
    <r>
      <t xml:space="preserve">Airway, Oropharyngeal, 080mm, small, </t>
    </r>
    <r>
      <rPr>
        <sz val="9"/>
        <color indexed="8"/>
        <rFont val="Franklin Gothic Book"/>
        <family val="2"/>
      </rPr>
      <t xml:space="preserve">Rusch Teleflex No. 122003 </t>
    </r>
  </si>
  <si>
    <r>
      <t xml:space="preserve">Airway, Oropharyngeal, 090mm, medium, </t>
    </r>
    <r>
      <rPr>
        <sz val="9"/>
        <color indexed="8"/>
        <rFont val="Franklin Gothic Book"/>
        <family val="2"/>
      </rPr>
      <t xml:space="preserve">Rusch Teleflex No. 121804 </t>
    </r>
  </si>
  <si>
    <r>
      <t>Airway, Oropharyngeal, 100mm, large,</t>
    </r>
    <r>
      <rPr>
        <sz val="9"/>
        <color indexed="8"/>
        <rFont val="Franklin Gothic Book"/>
        <family val="2"/>
      </rPr>
      <t xml:space="preserve"> Rusch Teleflex No. 122005 </t>
    </r>
  </si>
  <si>
    <r>
      <t xml:space="preserve">Airway, Oropharyngeal, 110mm, extra large, </t>
    </r>
    <r>
      <rPr>
        <sz val="9"/>
        <color indexed="8"/>
        <rFont val="Franklin Gothic Book"/>
        <family val="2"/>
      </rPr>
      <t xml:space="preserve">Rusch Teleflex No. 122006 </t>
    </r>
  </si>
  <si>
    <r>
      <t xml:space="preserve">Airway Kit, Orophary, 40-100mm, 6 airways/kit, </t>
    </r>
    <r>
      <rPr>
        <sz val="9"/>
        <color indexed="8"/>
        <rFont val="Franklin Gothic Book"/>
        <family val="2"/>
      </rPr>
      <t xml:space="preserve">ADC No. 4000P </t>
    </r>
  </si>
  <si>
    <r>
      <t xml:space="preserve">Forceps, Magill, 9.75" Adult, </t>
    </r>
    <r>
      <rPr>
        <sz val="9"/>
        <color indexed="8"/>
        <rFont val="Franklin Gothic Book"/>
        <family val="2"/>
      </rPr>
      <t xml:space="preserve">Magnum Medical No. 10-2760 </t>
    </r>
  </si>
  <si>
    <r>
      <t xml:space="preserve">Forceps, Magill, 8" Pediatric, </t>
    </r>
    <r>
      <rPr>
        <sz val="9"/>
        <color indexed="8"/>
        <rFont val="Franklin Gothic Book"/>
        <family val="2"/>
      </rPr>
      <t xml:space="preserve">Magnum Medical No. 10-2750 </t>
    </r>
  </si>
  <si>
    <r>
      <t xml:space="preserve">Suction unit, handheld, Adult, </t>
    </r>
    <r>
      <rPr>
        <sz val="9"/>
        <color indexed="8"/>
        <rFont val="Franklin Gothic Book"/>
        <family val="2"/>
      </rPr>
      <t xml:space="preserve">Res-Q-Vac Repro-Med  Systems No. P1N1S000S </t>
    </r>
  </si>
  <si>
    <r>
      <t xml:space="preserve">Cannister, suction, replmnt,Pediatric, </t>
    </r>
    <r>
      <rPr>
        <sz val="9"/>
        <color indexed="8"/>
        <rFont val="Franklin Gothic Book"/>
        <family val="2"/>
      </rPr>
      <t xml:space="preserve">ResQVac
Repro-Med Systems No. R1N00110S </t>
    </r>
  </si>
  <si>
    <r>
      <t xml:space="preserve">Device, Tactical Suction, </t>
    </r>
    <r>
      <rPr>
        <sz val="9"/>
        <color indexed="8"/>
        <rFont val="Franklin Gothic Book"/>
        <family val="2"/>
      </rPr>
      <t xml:space="preserve">North American Rescue  No. 10-0018, </t>
    </r>
  </si>
  <si>
    <r>
      <t xml:space="preserve">Tube, Nasogastric, 05FR x 15", </t>
    </r>
    <r>
      <rPr>
        <sz val="9"/>
        <color indexed="8"/>
        <rFont val="Franklin Gothic Book"/>
        <family val="2"/>
      </rPr>
      <t xml:space="preserve">Kendall No. 155720 </t>
    </r>
  </si>
  <si>
    <r>
      <t xml:space="preserve">Tube, Nasogastric, 08FR x 15", </t>
    </r>
    <r>
      <rPr>
        <sz val="9"/>
        <color indexed="8"/>
        <rFont val="Franklin Gothic Book"/>
        <family val="2"/>
      </rPr>
      <t xml:space="preserve">Kendall No. 155722 </t>
    </r>
  </si>
  <si>
    <r>
      <t xml:space="preserve">Tube, Nasogastric, 12FR x 48", </t>
    </r>
    <r>
      <rPr>
        <sz val="9"/>
        <color indexed="8"/>
        <rFont val="Franklin Gothic Book"/>
        <family val="2"/>
      </rPr>
      <t xml:space="preserve">Medovations No. 1217-12 </t>
    </r>
  </si>
  <si>
    <r>
      <t xml:space="preserve">Tube, Nasogastric, 16FR x 48", </t>
    </r>
    <r>
      <rPr>
        <sz val="9"/>
        <color indexed="8"/>
        <rFont val="Franklin Gothic Book"/>
        <family val="2"/>
      </rPr>
      <t xml:space="preserve">Medovations No. 1217-16 </t>
    </r>
  </si>
  <si>
    <r>
      <t xml:space="preserve">Holder, ET Tube, Adult, 25/bx, </t>
    </r>
    <r>
      <rPr>
        <sz val="9"/>
        <color indexed="8"/>
        <rFont val="Franklin Gothic Book"/>
        <family val="2"/>
      </rPr>
      <t xml:space="preserve">Laerdal No. 600-10000, 25/bx </t>
    </r>
  </si>
  <si>
    <r>
      <t xml:space="preserve">Mask, Resuscit, Neonatal size 1, </t>
    </r>
    <r>
      <rPr>
        <sz val="9"/>
        <color indexed="8"/>
        <rFont val="Franklin Gothic Book"/>
        <family val="2"/>
      </rPr>
      <t xml:space="preserve">AMBU No. 25 2051 </t>
    </r>
  </si>
  <si>
    <r>
      <t xml:space="preserve">Resuscitator, BVM, CAPNO-FLO, Infant, </t>
    </r>
    <r>
      <rPr>
        <sz val="9"/>
        <color indexed="8"/>
        <rFont val="Franklin Gothic Book"/>
        <family val="2"/>
      </rPr>
      <t xml:space="preserve">AMBU No. 540211000 </t>
    </r>
  </si>
  <si>
    <r>
      <t xml:space="preserve">Syringe, Bulb type, 2 oz aspirator, </t>
    </r>
    <r>
      <rPr>
        <sz val="9"/>
        <color indexed="8"/>
        <rFont val="Franklin Gothic Book"/>
        <family val="2"/>
      </rPr>
      <t xml:space="preserve">Busse Inc. No. 142 </t>
    </r>
  </si>
  <si>
    <r>
      <t xml:space="preserve">Adapter, Oxygen, X-Mas Tree, Green plastic, </t>
    </r>
    <r>
      <rPr>
        <sz val="9"/>
        <color indexed="8"/>
        <rFont val="Franklin Gothic Book"/>
        <family val="2"/>
      </rPr>
      <t xml:space="preserve">Matrx No. HO 2555E, Manuf. No. 1012406 </t>
    </r>
  </si>
  <si>
    <r>
      <t xml:space="preserve">Statpacks, G3 Tidal Volume Pack, </t>
    </r>
    <r>
      <rPr>
        <sz val="9"/>
        <color indexed="8"/>
        <rFont val="Franklin Gothic Book"/>
        <family val="2"/>
      </rPr>
      <t xml:space="preserve">Statpacks No. G35002RE </t>
    </r>
  </si>
  <si>
    <r>
      <t xml:space="preserve">Responder IV Medic bag, Blue, </t>
    </r>
    <r>
      <rPr>
        <sz val="9"/>
        <color indexed="8"/>
        <rFont val="Franklin Gothic Book"/>
        <family val="2"/>
      </rPr>
      <t xml:space="preserve">Conterra </t>
    </r>
  </si>
  <si>
    <r>
      <t xml:space="preserve">Regulator, Oxygen w/2 DISS, </t>
    </r>
    <r>
      <rPr>
        <sz val="9"/>
        <color indexed="8"/>
        <rFont val="Franklin Gothic Book"/>
        <family val="2"/>
      </rPr>
      <t xml:space="preserve">Allied Health No.L 370-220-A-STL </t>
    </r>
  </si>
  <si>
    <r>
      <t xml:space="preserve">Nebulizer, in-line Bag Assist respiratory kit, </t>
    </r>
    <r>
      <rPr>
        <sz val="9"/>
        <color indexed="8"/>
        <rFont val="Franklin Gothic Book"/>
        <family val="2"/>
      </rPr>
      <t xml:space="preserve">Cardinal Health No. RESNKBT01A Bound Tree No. 412174 </t>
    </r>
  </si>
  <si>
    <r>
      <t xml:space="preserve">Wrench, O2, Hand wheel style, </t>
    </r>
    <r>
      <rPr>
        <sz val="9"/>
        <color indexed="8"/>
        <rFont val="Franklin Gothic Book"/>
        <family val="2"/>
      </rPr>
      <t xml:space="preserve">Allied HealthCare No. L002865-050 </t>
    </r>
  </si>
  <si>
    <r>
      <t>Tube, Nasogastric 14FR x 48",</t>
    </r>
    <r>
      <rPr>
        <sz val="9"/>
        <color indexed="8"/>
        <rFont val="Franklin Gothic Book"/>
        <family val="2"/>
      </rPr>
      <t xml:space="preserve"> Covidien No. 155711 </t>
    </r>
  </si>
  <si>
    <r>
      <t xml:space="preserve">Ventilation circuit, Filtered -BVM, </t>
    </r>
    <r>
      <rPr>
        <sz val="9"/>
        <color indexed="8"/>
        <rFont val="Franklin Gothic Book"/>
        <family val="2"/>
      </rPr>
      <t xml:space="preserve">Allied No. L599-090 </t>
    </r>
  </si>
  <si>
    <r>
      <t xml:space="preserve">Introducer, ET Tube, Flex-guide, 15fr, </t>
    </r>
    <r>
      <rPr>
        <sz val="9"/>
        <color indexed="8"/>
        <rFont val="Franklin Gothic Book"/>
        <family val="2"/>
      </rPr>
      <t xml:space="preserve">Greenfield Medical No. GM85110 </t>
    </r>
  </si>
  <si>
    <r>
      <t xml:space="preserve">Airway Exchange Catheter Pediatric, 8fr, </t>
    </r>
    <r>
      <rPr>
        <sz val="9"/>
        <color indexed="8"/>
        <rFont val="Franklin Gothic Book"/>
        <family val="2"/>
      </rPr>
      <t xml:space="preserve">Cook Medical No. C-CAE-8.0-45 </t>
    </r>
  </si>
  <si>
    <r>
      <t xml:space="preserve">Mask, CPR, Pocket, w/case, </t>
    </r>
    <r>
      <rPr>
        <sz val="9"/>
        <color indexed="8"/>
        <rFont val="Franklin Gothic Book"/>
        <family val="2"/>
      </rPr>
      <t xml:space="preserve">Laerdal No. 82001133 </t>
    </r>
  </si>
  <si>
    <r>
      <t xml:space="preserve">Valve, one way,for LAERDAL PKT MASK, </t>
    </r>
    <r>
      <rPr>
        <sz val="9"/>
        <color indexed="8"/>
        <rFont val="Franklin Gothic Book"/>
        <family val="2"/>
      </rPr>
      <t xml:space="preserve">Laerdal No. 820400 </t>
    </r>
  </si>
  <si>
    <r>
      <t xml:space="preserve">Glucose Paste, 3- 15 mg tubes/ pkg </t>
    </r>
    <r>
      <rPr>
        <sz val="9"/>
        <color indexed="8"/>
        <rFont val="Franklin Gothic Book"/>
        <family val="2"/>
      </rPr>
      <t>Transcend "15 G Glucose Strawberry" No. 19962 62663</t>
    </r>
  </si>
  <si>
    <r>
      <t xml:space="preserve">Bag, medical, ALS, Gator Case, </t>
    </r>
    <r>
      <rPr>
        <sz val="9"/>
        <color indexed="8"/>
        <rFont val="Franklin Gothic Book"/>
        <family val="2"/>
      </rPr>
      <t xml:space="preserve">ProPak Manuf. No. 68501RO </t>
    </r>
  </si>
  <si>
    <r>
      <t xml:space="preserve">Pneumothorax Kit, </t>
    </r>
    <r>
      <rPr>
        <sz val="9"/>
        <color indexed="8"/>
        <rFont val="Franklin Gothic Book"/>
        <family val="2"/>
      </rPr>
      <t xml:space="preserve">Cook Medical No. C-TPTS-8.5-6.0-FSNS/G13722 </t>
    </r>
  </si>
  <si>
    <r>
      <t xml:space="preserve">Cricothyromotomy Kit, Mil version, </t>
    </r>
    <r>
      <rPr>
        <sz val="9"/>
        <color indexed="8"/>
        <rFont val="Franklin Gothic Book"/>
        <family val="2"/>
      </rPr>
      <t xml:space="preserve">Cook Medical No. C-TCCS-600-SPOPS </t>
    </r>
  </si>
  <si>
    <r>
      <t xml:space="preserve">Device, Tracheotomy, Quicktrach, Adult, </t>
    </r>
    <r>
      <rPr>
        <sz val="9"/>
        <color indexed="8"/>
        <rFont val="Franklin Gothic Book"/>
        <family val="2"/>
      </rPr>
      <t xml:space="preserve">Rusch No. 120900040 </t>
    </r>
  </si>
  <si>
    <r>
      <t xml:space="preserve">Battery, suction,SSCOR 2100 S/N 3000 &amp; below, </t>
    </r>
    <r>
      <rPr>
        <sz val="9"/>
        <color indexed="8"/>
        <rFont val="Franklin Gothic Book"/>
        <family val="2"/>
      </rPr>
      <t xml:space="preserve">SSCOR Inc. No. 80635-100, for ser. no. 3000 and below </t>
    </r>
  </si>
  <si>
    <r>
      <t xml:space="preserve">Battery, suction,SSCOR 2100 S/N prefix P or R, </t>
    </r>
    <r>
      <rPr>
        <sz val="9"/>
        <color indexed="8"/>
        <rFont val="Franklin Gothic Book"/>
        <family val="2"/>
      </rPr>
      <t xml:space="preserve">SSCOR Inc. No. 80636-100, for ser.no. 3001 and above or ser. no. prefix of P or R </t>
    </r>
  </si>
  <si>
    <r>
      <t xml:space="preserve">Charger, suction, SSCOR 2100, AC wall outlet, </t>
    </r>
    <r>
      <rPr>
        <sz val="9"/>
        <color indexed="8"/>
        <rFont val="Franklin Gothic Book"/>
        <family val="2"/>
      </rPr>
      <t xml:space="preserve">SSCOR Inc. No. 80521-100 </t>
    </r>
  </si>
  <si>
    <r>
      <t xml:space="preserve">Ventilator, Transport, Prehospital, </t>
    </r>
    <r>
      <rPr>
        <sz val="9"/>
        <color indexed="8"/>
        <rFont val="Franklin Gothic Book"/>
        <family val="2"/>
      </rPr>
      <t xml:space="preserve">Allied Healthcare No. AHP300P </t>
    </r>
  </si>
  <si>
    <r>
      <t xml:space="preserve">Parker Flex-Tip, Tracheal Tube Cuffed, Size 8.0mm, 10/Bx, </t>
    </r>
    <r>
      <rPr>
        <sz val="9"/>
        <color indexed="8"/>
        <rFont val="Franklin Gothic Book"/>
        <family val="2"/>
      </rPr>
      <t xml:space="preserve">Parker Medical No. H-PFHV-80 </t>
    </r>
  </si>
  <si>
    <r>
      <t xml:space="preserve">Parker Flex-Tip, Tracheal Tube Cuffed, Size 7.5mm, 10/Bx, </t>
    </r>
    <r>
      <rPr>
        <sz val="9"/>
        <color indexed="8"/>
        <rFont val="Franklin Gothic Book"/>
        <family val="2"/>
      </rPr>
      <t xml:space="preserve">Parker Medical No. </t>
    </r>
  </si>
  <si>
    <r>
      <t xml:space="preserve">Parker Flex-Tip, Tracheal Tube Cuffed, Size 7.0mm, 10/Bx, </t>
    </r>
    <r>
      <rPr>
        <sz val="9"/>
        <color indexed="8"/>
        <rFont val="Franklin Gothic Book"/>
        <family val="2"/>
      </rPr>
      <t xml:space="preserve">Parker Medical No. H-PFHV-70 </t>
    </r>
  </si>
  <si>
    <r>
      <t xml:space="preserve">Video Baton Cover, GVL 3 Stat 10/Bx, </t>
    </r>
    <r>
      <rPr>
        <sz val="9"/>
        <color indexed="8"/>
        <rFont val="Franklin Gothic Book"/>
        <family val="2"/>
      </rPr>
      <t>Verathon No. 0574-0100</t>
    </r>
  </si>
  <si>
    <r>
      <t>Video Baton Cover, GVL 5 Stat 10/Bx,</t>
    </r>
    <r>
      <rPr>
        <sz val="9"/>
        <color indexed="8"/>
        <rFont val="Franklin Gothic Book"/>
        <family val="2"/>
      </rPr>
      <t xml:space="preserve"> Verathon No. 0574-0101</t>
    </r>
  </si>
  <si>
    <r>
      <t xml:space="preserve">Stylet, Rigid, Gliderite 10/Bx, </t>
    </r>
    <r>
      <rPr>
        <sz val="9"/>
        <color indexed="8"/>
        <rFont val="Franklin Gothic Book"/>
        <family val="2"/>
      </rPr>
      <t>Verathon No. 0803-0009</t>
    </r>
  </si>
  <si>
    <r>
      <t xml:space="preserve">CPAP O2, Max, w/ Adult Large Mask, </t>
    </r>
    <r>
      <rPr>
        <sz val="9"/>
        <color indexed="8"/>
        <rFont val="Franklin Gothic Book"/>
        <family val="2"/>
      </rPr>
      <t>Pulmodyne Prod. No. 313-7556XN-2EA NO SUBSTITUTIONS</t>
    </r>
  </si>
  <si>
    <r>
      <t xml:space="preserve">Regulator, Adjustable, O2 Max Trio, </t>
    </r>
    <r>
      <rPr>
        <sz val="9"/>
        <color indexed="8"/>
        <rFont val="Franklin Gothic Book"/>
        <family val="2"/>
      </rPr>
      <t>Pulmodyne Prod. No. 313-8000 NO SUBSTITUTIONS</t>
    </r>
  </si>
  <si>
    <r>
      <t xml:space="preserve">Mask, Full Face, Oxygen, Resq. Bitrac, Small, </t>
    </r>
    <r>
      <rPr>
        <sz val="9"/>
        <color indexed="8"/>
        <rFont val="Franklin Gothic Book"/>
        <family val="2"/>
      </rPr>
      <t>Pulmodyne Prod. No. 313-7028 NO SUBSTITUTIONS</t>
    </r>
  </si>
  <si>
    <r>
      <t xml:space="preserve">Mask, Full Face, Oxygen, Resq. Bitrac, Medium, </t>
    </r>
    <r>
      <rPr>
        <sz val="9"/>
        <color indexed="8"/>
        <rFont val="Franklin Gothic Book"/>
        <family val="2"/>
      </rPr>
      <t>Pulmodyne Prod. No. 313-7029 NO SUBSTITUTIONS</t>
    </r>
  </si>
  <si>
    <r>
      <t xml:space="preserve">Mask, Full Face, Oxygen, Resq. Bitrac, Large
</t>
    </r>
    <r>
      <rPr>
        <sz val="9"/>
        <color indexed="8"/>
        <rFont val="Franklin Gothic Book"/>
        <family val="2"/>
      </rPr>
      <t xml:space="preserve">Pulmodyne Prod. No. 313-7030 </t>
    </r>
  </si>
  <si>
    <r>
      <t xml:space="preserve">Connect, Quick Oxygen, Chemtron, Disposable, </t>
    </r>
    <r>
      <rPr>
        <sz val="9"/>
        <color indexed="8"/>
        <rFont val="Franklin Gothic Book"/>
        <family val="2"/>
      </rPr>
      <t xml:space="preserve">Pulmodyne Prod. No. 313-121111 </t>
    </r>
  </si>
  <si>
    <r>
      <t xml:space="preserve">Tracheal, Airway Kit, Size 3, Yellow, </t>
    </r>
    <r>
      <rPr>
        <sz val="9"/>
        <color indexed="8"/>
        <rFont val="Franklin Gothic Book"/>
        <family val="2"/>
      </rPr>
      <t>King Systems No. KLTSD 413</t>
    </r>
  </si>
  <si>
    <r>
      <t xml:space="preserve">Tracheal, Airway Kit, Size 4, Red, </t>
    </r>
    <r>
      <rPr>
        <sz val="9"/>
        <color indexed="8"/>
        <rFont val="Franklin Gothic Book"/>
        <family val="2"/>
      </rPr>
      <t>King Systems No. KLTSD 414</t>
    </r>
  </si>
  <si>
    <r>
      <t xml:space="preserve">Tracheal, Airway Kit, Size 5, Purple, </t>
    </r>
    <r>
      <rPr>
        <sz val="9"/>
        <color indexed="8"/>
        <rFont val="Franklin Gothic Book"/>
        <family val="2"/>
      </rPr>
      <t>King Syst No. KLTSD415</t>
    </r>
  </si>
  <si>
    <t>1031-87010</t>
  </si>
  <si>
    <t>Cook</t>
  </si>
  <si>
    <t>G29467</t>
  </si>
  <si>
    <t>https://www.wwemsequip.com/endotracheal-tube-holder-cushioned-50-cs-lot-number-28-a03724-p28269</t>
  </si>
  <si>
    <t>28-A03724</t>
  </si>
  <si>
    <t>Worldwide EMS</t>
  </si>
  <si>
    <t>RZR2000</t>
  </si>
  <si>
    <t>Box</t>
  </si>
  <si>
    <t>20 drop set (25 per box)</t>
  </si>
  <si>
    <t>https://www.smiths-medical.com/products/infusion/syringe-infusion/gravity-administration-sets/20-drop-gravity-sets</t>
  </si>
  <si>
    <t>15510</t>
  </si>
  <si>
    <t>Precept</t>
  </si>
  <si>
    <t>Fluid Resistant Procedure Mask with Extended Shield</t>
  </si>
  <si>
    <t>380038</t>
  </si>
  <si>
    <t>DS100A-1</t>
  </si>
  <si>
    <t>172786</t>
  </si>
  <si>
    <t>Stryker</t>
  </si>
  <si>
    <t>STAIR CHAIR (inc. foot rest option #6252027000)</t>
  </si>
  <si>
    <t>6252</t>
  </si>
  <si>
    <t>6252027000</t>
  </si>
  <si>
    <t>Exceptions must be provided on the separate worksheet attached</t>
  </si>
  <si>
    <t xml:space="preserve">Corrected items </t>
  </si>
  <si>
    <t>Items 22, 197, 229, 230, 838-857 have been deleted</t>
  </si>
  <si>
    <t>Items Discontinued see Bid Form B (Exceptions) to provide alternate</t>
  </si>
  <si>
    <t xml:space="preserve">Discontinued see bid form B </t>
  </si>
  <si>
    <t>SM872</t>
  </si>
  <si>
    <t xml:space="preserve">New Product Number </t>
  </si>
  <si>
    <t>New Mfg and Product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</si>
</sst>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color theme="1"/>
      <name val="Franklin Gothic Book"/>
      <family val="2"/>
    </font>
    <font>
      <b/>
      <sz val="8"/>
      <color rgb="FF000000"/>
      <name val="Franklin Gothic Book"/>
      <family val="2"/>
    </font>
    <font>
      <sz val="10"/>
      <color rgb="FF000000"/>
      <name val="Franklin Gothic Book"/>
      <family val="2"/>
    </font>
    <font>
      <sz val="10"/>
      <name val="Franklin Gothic Book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Franklin Gothic Book"/>
      <family val="2"/>
    </font>
    <font>
      <b/>
      <sz val="8"/>
      <color theme="1"/>
      <name val="Calibri"/>
      <family val="2"/>
      <scheme val="minor"/>
    </font>
    <font>
      <b/>
      <sz val="10"/>
      <color rgb="FFFF0000"/>
      <name val="Franklin Gothic Book"/>
      <family val="2"/>
    </font>
    <font>
      <b/>
      <sz val="10"/>
      <color theme="0"/>
      <name val="Franklin Gothic Book"/>
      <family val="2"/>
    </font>
    <font>
      <sz val="10"/>
      <color theme="0"/>
      <name val="Franklin Gothic Book"/>
      <family val="2"/>
    </font>
    <font>
      <sz val="9"/>
      <color theme="1"/>
      <name val="Franklin Gothic Book"/>
      <family val="2"/>
    </font>
    <font>
      <sz val="8"/>
      <color theme="1"/>
      <name val="Franklin Gothic Book"/>
      <family val="2"/>
    </font>
    <font>
      <sz val="8"/>
      <name val="Franklin Gothic Book"/>
      <family val="2"/>
    </font>
    <font>
      <b/>
      <sz val="8"/>
      <color rgb="FFFF0000"/>
      <name val="Franklin Gothic Book"/>
      <family val="2"/>
    </font>
    <font>
      <i/>
      <sz val="8"/>
      <color theme="1"/>
      <name val="Franklin Gothic Book"/>
      <family val="2"/>
    </font>
    <font>
      <sz val="11"/>
      <name val="Calibri"/>
      <family val="2"/>
      <scheme val="minor"/>
    </font>
    <font>
      <i/>
      <sz val="8"/>
      <name val="Franklin Gothic Book"/>
      <family val="2"/>
    </font>
    <font>
      <sz val="11"/>
      <color theme="1"/>
      <name val="Calibri"/>
      <family val="2"/>
      <scheme val="minor"/>
    </font>
    <font>
      <b/>
      <sz val="8"/>
      <name val="Franklin Gothic Book"/>
      <family val="2"/>
    </font>
    <font>
      <b/>
      <i/>
      <sz val="8"/>
      <color rgb="FFFF0000"/>
      <name val="Franklin Gothic Book"/>
      <family val="2"/>
    </font>
    <font>
      <b/>
      <i/>
      <sz val="8"/>
      <color theme="1"/>
      <name val="Franklin Gothic Book"/>
      <family val="2"/>
    </font>
    <font>
      <sz val="8"/>
      <color rgb="FF000000"/>
      <name val="Franklin Gothic Book"/>
      <family val="2"/>
    </font>
    <font>
      <b/>
      <sz val="9"/>
      <color theme="1"/>
      <name val="Franklin Gothic Book"/>
      <family val="2"/>
    </font>
    <font>
      <i/>
      <sz val="9"/>
      <color theme="1"/>
      <name val="Franklin Gothic Book"/>
      <family val="2"/>
    </font>
    <font>
      <b/>
      <sz val="9"/>
      <color rgb="FF000000"/>
      <name val="Franklin Gothic Book"/>
      <family val="2"/>
    </font>
    <font>
      <sz val="9"/>
      <color rgb="FF000000"/>
      <name val="Franklin Gothic Book"/>
      <family val="2"/>
    </font>
    <font>
      <sz val="9"/>
      <name val="Franklin Gothic Book"/>
      <family val="2"/>
    </font>
    <font>
      <b/>
      <sz val="9"/>
      <name val="Franklin Gothic Book"/>
      <family val="2"/>
    </font>
    <font>
      <sz val="9"/>
      <color rgb="FFFF0000"/>
      <name val="Franklin Gothic Book"/>
      <family val="2"/>
    </font>
    <font>
      <b/>
      <sz val="9"/>
      <color rgb="FFC00000"/>
      <name val="Franklin Gothic Book"/>
      <family val="2"/>
    </font>
    <font>
      <sz val="9"/>
      <color indexed="8"/>
      <name val="Franklin Gothic Book"/>
      <family val="2"/>
    </font>
    <font>
      <b/>
      <sz val="8"/>
      <color rgb="FF00B0F0"/>
      <name val="Franklin Gothic Book"/>
      <family val="2"/>
    </font>
    <font>
      <u/>
      <sz val="11"/>
      <color theme="10"/>
      <name val="Calibri"/>
      <family val="2"/>
      <scheme val="minor"/>
    </font>
    <font>
      <b/>
      <sz val="8"/>
      <color rgb="FF7030A0"/>
      <name val="Franklin Gothic Book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0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164" fontId="3" fillId="0" borderId="2" xfId="0" applyNumberFormat="1" applyFont="1" applyBorder="1" applyAlignment="1" applyProtection="1">
      <alignment vertical="center"/>
    </xf>
    <xf numFmtId="0" fontId="0" fillId="0" borderId="0" xfId="0" applyAlignment="1">
      <alignment vertical="center"/>
    </xf>
    <xf numFmtId="0" fontId="3" fillId="2" borderId="2" xfId="0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3" fillId="0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 applyProtection="1">
      <alignment vertical="center"/>
    </xf>
    <xf numFmtId="0" fontId="16" fillId="2" borderId="2" xfId="0" applyFont="1" applyFill="1" applyBorder="1" applyAlignment="1" applyProtection="1">
      <alignment horizontal="center" vertical="center" wrapText="1"/>
    </xf>
    <xf numFmtId="164" fontId="6" fillId="2" borderId="2" xfId="0" applyNumberFormat="1" applyFont="1" applyFill="1" applyBorder="1" applyAlignment="1" applyProtection="1">
      <alignment vertical="center"/>
    </xf>
    <xf numFmtId="0" fontId="6" fillId="2" borderId="0" xfId="0" applyFont="1" applyFill="1" applyAlignment="1">
      <alignment horizontal="left"/>
    </xf>
    <xf numFmtId="0" fontId="0" fillId="2" borderId="0" xfId="0" applyFill="1"/>
    <xf numFmtId="0" fontId="18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2" xfId="0" applyFont="1" applyFill="1" applyBorder="1" applyAlignment="1" applyProtection="1">
      <alignment horizontal="center" wrapText="1"/>
      <protection locked="0"/>
    </xf>
    <xf numFmtId="0" fontId="6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center" vertical="center" wrapText="1"/>
    </xf>
    <xf numFmtId="0" fontId="15" fillId="11" borderId="2" xfId="0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 applyProtection="1">
      <alignment horizontal="center" vertical="center" wrapText="1"/>
    </xf>
    <xf numFmtId="0" fontId="15" fillId="5" borderId="2" xfId="0" applyFont="1" applyFill="1" applyBorder="1" applyAlignment="1" applyProtection="1">
      <alignment horizontal="center" vertical="center" wrapText="1"/>
    </xf>
    <xf numFmtId="0" fontId="15" fillId="6" borderId="2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2" xfId="0" applyNumberFormat="1" applyFont="1" applyFill="1" applyBorder="1" applyAlignment="1">
      <alignment horizontal="center" vertical="center" wrapText="1" readingOrder="1"/>
    </xf>
    <xf numFmtId="44" fontId="2" fillId="0" borderId="0" xfId="1" applyFont="1" applyAlignment="1">
      <alignment vertical="center"/>
    </xf>
    <xf numFmtId="44" fontId="3" fillId="0" borderId="0" xfId="1" applyFont="1" applyAlignment="1">
      <alignment vertical="center"/>
    </xf>
    <xf numFmtId="44" fontId="4" fillId="0" borderId="2" xfId="1" applyFont="1" applyFill="1" applyBorder="1" applyAlignment="1" applyProtection="1">
      <alignment horizontal="center" vertical="center" wrapText="1"/>
      <protection locked="0"/>
    </xf>
    <xf numFmtId="44" fontId="3" fillId="0" borderId="2" xfId="1" applyFont="1" applyBorder="1" applyAlignment="1">
      <alignment vertical="center"/>
    </xf>
    <xf numFmtId="44" fontId="5" fillId="0" borderId="2" xfId="1" applyFont="1" applyFill="1" applyBorder="1" applyAlignment="1">
      <alignment horizontal="right" vertical="center" wrapText="1"/>
    </xf>
    <xf numFmtId="44" fontId="3" fillId="0" borderId="2" xfId="1" applyFont="1" applyFill="1" applyBorder="1" applyAlignment="1">
      <alignment vertical="center"/>
    </xf>
    <xf numFmtId="44" fontId="3" fillId="2" borderId="2" xfId="1" applyFont="1" applyFill="1" applyBorder="1" applyAlignment="1">
      <alignment vertical="center"/>
    </xf>
    <xf numFmtId="44" fontId="3" fillId="4" borderId="2" xfId="1" applyFont="1" applyFill="1" applyBorder="1" applyAlignment="1">
      <alignment vertical="center"/>
    </xf>
    <xf numFmtId="44" fontId="3" fillId="5" borderId="2" xfId="1" applyFont="1" applyFill="1" applyBorder="1" applyAlignment="1">
      <alignment vertical="center"/>
    </xf>
    <xf numFmtId="44" fontId="6" fillId="2" borderId="2" xfId="1" applyFont="1" applyFill="1" applyBorder="1" applyAlignment="1">
      <alignment vertical="center"/>
    </xf>
    <xf numFmtId="44" fontId="3" fillId="0" borderId="2" xfId="1" applyFont="1" applyBorder="1" applyAlignment="1" applyProtection="1">
      <alignment vertical="center"/>
      <protection locked="0"/>
    </xf>
    <xf numFmtId="44" fontId="3" fillId="0" borderId="0" xfId="1" applyFont="1" applyFill="1" applyAlignment="1">
      <alignment vertical="center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vertical="center" wrapText="1"/>
    </xf>
    <xf numFmtId="0" fontId="22" fillId="2" borderId="0" xfId="0" applyFont="1" applyFill="1" applyAlignment="1">
      <alignment horizontal="left"/>
    </xf>
    <xf numFmtId="0" fontId="17" fillId="2" borderId="0" xfId="0" applyFont="1" applyFill="1" applyAlignment="1">
      <alignment vertical="center" wrapText="1"/>
    </xf>
    <xf numFmtId="0" fontId="23" fillId="11" borderId="0" xfId="0" applyFont="1" applyFill="1" applyAlignment="1">
      <alignment horizontal="left"/>
    </xf>
    <xf numFmtId="0" fontId="17" fillId="11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14" fillId="2" borderId="2" xfId="0" applyFont="1" applyFill="1" applyBorder="1" applyAlignment="1">
      <alignment horizontal="center" vertical="center"/>
    </xf>
    <xf numFmtId="49" fontId="24" fillId="2" borderId="2" xfId="0" applyNumberFormat="1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vertical="center" wrapText="1"/>
    </xf>
    <xf numFmtId="0" fontId="14" fillId="11" borderId="2" xfId="0" applyFont="1" applyFill="1" applyBorder="1" applyAlignment="1">
      <alignment vertical="center" wrapText="1"/>
    </xf>
    <xf numFmtId="0" fontId="15" fillId="11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 applyProtection="1">
      <alignment vertical="center" wrapText="1"/>
    </xf>
    <xf numFmtId="0" fontId="24" fillId="11" borderId="2" xfId="0" applyFont="1" applyFill="1" applyBorder="1" applyAlignment="1" applyProtection="1">
      <alignment vertical="center" wrapText="1"/>
    </xf>
    <xf numFmtId="0" fontId="14" fillId="2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 applyProtection="1">
      <alignment vertical="center" wrapText="1"/>
    </xf>
    <xf numFmtId="0" fontId="14" fillId="0" borderId="0" xfId="0" applyFont="1" applyAlignment="1">
      <alignment wrapText="1"/>
    </xf>
    <xf numFmtId="0" fontId="16" fillId="2" borderId="2" xfId="0" applyFont="1" applyFill="1" applyBorder="1" applyAlignment="1" applyProtection="1">
      <alignment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/>
    </xf>
    <xf numFmtId="0" fontId="25" fillId="2" borderId="0" xfId="0" applyFont="1" applyFill="1" applyAlignment="1">
      <alignment wrapText="1"/>
    </xf>
    <xf numFmtId="0" fontId="13" fillId="0" borderId="0" xfId="0" applyFont="1" applyAlignment="1">
      <alignment horizontal="center" vertical="center"/>
    </xf>
    <xf numFmtId="0" fontId="25" fillId="0" borderId="0" xfId="0" applyFont="1" applyAlignment="1">
      <alignment wrapText="1"/>
    </xf>
    <xf numFmtId="0" fontId="25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6" fillId="11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7" fillId="2" borderId="2" xfId="0" applyFont="1" applyFill="1" applyBorder="1" applyAlignment="1" applyProtection="1">
      <alignment vertical="center" wrapText="1"/>
      <protection locked="0"/>
    </xf>
    <xf numFmtId="0" fontId="27" fillId="2" borderId="2" xfId="0" applyFont="1" applyFill="1" applyBorder="1" applyAlignment="1" applyProtection="1">
      <alignment horizontal="center" vertical="center" wrapText="1"/>
      <protection locked="0"/>
    </xf>
    <xf numFmtId="49" fontId="28" fillId="2" borderId="2" xfId="0" applyNumberFormat="1" applyFont="1" applyFill="1" applyBorder="1" applyAlignment="1">
      <alignment horizontal="left" vertical="center" wrapText="1"/>
    </xf>
    <xf numFmtId="49" fontId="28" fillId="2" borderId="2" xfId="0" applyNumberFormat="1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30" fillId="2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vertical="center" wrapText="1"/>
    </xf>
    <xf numFmtId="0" fontId="13" fillId="5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28" fillId="2" borderId="2" xfId="0" applyNumberFormat="1" applyFont="1" applyFill="1" applyBorder="1" applyAlignment="1">
      <alignment vertical="center" wrapText="1" readingOrder="1"/>
    </xf>
    <xf numFmtId="0" fontId="28" fillId="3" borderId="2" xfId="0" applyFont="1" applyFill="1" applyBorder="1" applyAlignment="1" applyProtection="1">
      <alignment horizontal="center" vertical="center" wrapText="1"/>
    </xf>
    <xf numFmtId="0" fontId="28" fillId="2" borderId="2" xfId="0" applyNumberFormat="1" applyFont="1" applyFill="1" applyBorder="1" applyAlignment="1">
      <alignment horizontal="center" vertical="center" wrapText="1" readingOrder="1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31" fillId="2" borderId="2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vertical="center" wrapText="1"/>
    </xf>
    <xf numFmtId="0" fontId="29" fillId="2" borderId="0" xfId="0" applyFont="1" applyFill="1" applyAlignment="1">
      <alignment wrapText="1"/>
    </xf>
    <xf numFmtId="0" fontId="28" fillId="2" borderId="2" xfId="0" applyFont="1" applyFill="1" applyBorder="1" applyAlignment="1" applyProtection="1">
      <alignment vertical="center" wrapText="1"/>
    </xf>
    <xf numFmtId="0" fontId="28" fillId="2" borderId="2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left" vertical="center" wrapText="1"/>
    </xf>
    <xf numFmtId="0" fontId="28" fillId="2" borderId="2" xfId="0" applyFont="1" applyFill="1" applyBorder="1" applyAlignment="1" applyProtection="1">
      <alignment horizontal="left" vertical="center" wrapText="1"/>
    </xf>
    <xf numFmtId="0" fontId="13" fillId="2" borderId="2" xfId="0" applyFont="1" applyFill="1" applyBorder="1" applyAlignment="1" applyProtection="1">
      <alignment horizontal="center" vertical="center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14" fillId="13" borderId="2" xfId="0" applyFont="1" applyFill="1" applyBorder="1" applyAlignment="1">
      <alignment horizontal="center" vertical="center"/>
    </xf>
    <xf numFmtId="0" fontId="14" fillId="13" borderId="2" xfId="0" applyFont="1" applyFill="1" applyBorder="1" applyAlignment="1">
      <alignment vertical="center" wrapText="1"/>
    </xf>
    <xf numFmtId="49" fontId="28" fillId="13" borderId="2" xfId="0" applyNumberFormat="1" applyFont="1" applyFill="1" applyBorder="1" applyAlignment="1">
      <alignment horizontal="left" vertical="center" wrapText="1"/>
    </xf>
    <xf numFmtId="49" fontId="28" fillId="13" borderId="2" xfId="0" applyNumberFormat="1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center"/>
    </xf>
    <xf numFmtId="44" fontId="3" fillId="13" borderId="2" xfId="1" applyFont="1" applyFill="1" applyBorder="1" applyAlignment="1">
      <alignment vertical="center"/>
    </xf>
    <xf numFmtId="164" fontId="3" fillId="13" borderId="2" xfId="0" applyNumberFormat="1" applyFont="1" applyFill="1" applyBorder="1" applyAlignment="1" applyProtection="1">
      <alignment vertical="center"/>
    </xf>
    <xf numFmtId="0" fontId="13" fillId="13" borderId="2" xfId="0" applyFont="1" applyFill="1" applyBorder="1" applyAlignment="1">
      <alignment horizontal="left" vertical="center" wrapText="1"/>
    </xf>
    <xf numFmtId="0" fontId="13" fillId="13" borderId="2" xfId="0" applyFont="1" applyFill="1" applyBorder="1" applyAlignment="1">
      <alignment horizontal="center" vertical="center"/>
    </xf>
    <xf numFmtId="3" fontId="3" fillId="13" borderId="2" xfId="0" applyNumberFormat="1" applyFont="1" applyFill="1" applyBorder="1" applyAlignment="1">
      <alignment horizontal="center" vertical="center" wrapText="1"/>
    </xf>
    <xf numFmtId="0" fontId="24" fillId="13" borderId="2" xfId="0" applyFont="1" applyFill="1" applyBorder="1" applyAlignment="1" applyProtection="1">
      <alignment vertical="center" wrapText="1"/>
    </xf>
    <xf numFmtId="0" fontId="28" fillId="13" borderId="2" xfId="0" applyNumberFormat="1" applyFont="1" applyFill="1" applyBorder="1" applyAlignment="1">
      <alignment vertical="center" wrapText="1" readingOrder="1"/>
    </xf>
    <xf numFmtId="0" fontId="6" fillId="13" borderId="2" xfId="0" applyNumberFormat="1" applyFont="1" applyFill="1" applyBorder="1" applyAlignment="1">
      <alignment horizontal="center" vertical="center" wrapText="1"/>
    </xf>
    <xf numFmtId="0" fontId="34" fillId="13" borderId="2" xfId="0" applyFont="1" applyFill="1" applyBorder="1" applyAlignment="1" applyProtection="1">
      <alignment vertical="center" wrapText="1"/>
    </xf>
    <xf numFmtId="0" fontId="34" fillId="13" borderId="2" xfId="0" applyFont="1" applyFill="1" applyBorder="1" applyAlignment="1" applyProtection="1">
      <alignment horizontal="center" vertical="center" wrapText="1"/>
    </xf>
    <xf numFmtId="0" fontId="34" fillId="13" borderId="2" xfId="0" applyFont="1" applyFill="1" applyBorder="1" applyAlignment="1">
      <alignment vertical="center" wrapText="1"/>
    </xf>
    <xf numFmtId="49" fontId="36" fillId="13" borderId="2" xfId="0" applyNumberFormat="1" applyFont="1" applyFill="1" applyBorder="1" applyAlignment="1">
      <alignment horizontal="center" vertical="center" wrapText="1"/>
    </xf>
    <xf numFmtId="0" fontId="23" fillId="9" borderId="0" xfId="0" applyFont="1" applyFill="1" applyAlignment="1">
      <alignment horizontal="left"/>
    </xf>
    <xf numFmtId="0" fontId="17" fillId="9" borderId="0" xfId="0" applyFont="1" applyFill="1" applyAlignment="1">
      <alignment vertical="center" wrapText="1"/>
    </xf>
    <xf numFmtId="0" fontId="23" fillId="13" borderId="0" xfId="0" applyFont="1" applyFill="1" applyAlignment="1">
      <alignment horizontal="left"/>
    </xf>
    <xf numFmtId="0" fontId="17" fillId="13" borderId="0" xfId="0" applyFont="1" applyFill="1" applyAlignment="1">
      <alignment vertical="center" wrapText="1"/>
    </xf>
    <xf numFmtId="0" fontId="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vertical="center" wrapText="1"/>
    </xf>
    <xf numFmtId="49" fontId="28" fillId="9" borderId="2" xfId="0" applyNumberFormat="1" applyFont="1" applyFill="1" applyBorder="1" applyAlignment="1">
      <alignment horizontal="left" vertical="center" wrapText="1"/>
    </xf>
    <xf numFmtId="49" fontId="28" fillId="9" borderId="2" xfId="0" applyNumberFormat="1" applyFont="1" applyFill="1" applyBorder="1" applyAlignment="1">
      <alignment horizontal="center" vertical="center" wrapText="1"/>
    </xf>
    <xf numFmtId="49" fontId="15" fillId="9" borderId="2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/>
    </xf>
    <xf numFmtId="44" fontId="3" fillId="9" borderId="2" xfId="1" applyFont="1" applyFill="1" applyBorder="1" applyAlignment="1">
      <alignment vertical="center"/>
    </xf>
    <xf numFmtId="164" fontId="3" fillId="9" borderId="2" xfId="0" applyNumberFormat="1" applyFont="1" applyFill="1" applyBorder="1" applyAlignment="1" applyProtection="1">
      <alignment vertical="center"/>
    </xf>
    <xf numFmtId="0" fontId="26" fillId="9" borderId="0" xfId="0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Fill="1" applyAlignment="1" applyProtection="1">
      <alignment vertical="center" wrapText="1"/>
      <protection locked="0"/>
    </xf>
    <xf numFmtId="0" fontId="6" fillId="0" borderId="0" xfId="0" applyFont="1" applyFill="1" applyAlignment="1">
      <alignment horizontal="center"/>
    </xf>
    <xf numFmtId="0" fontId="24" fillId="9" borderId="2" xfId="0" applyFont="1" applyFill="1" applyBorder="1" applyAlignment="1" applyProtection="1">
      <alignment vertical="center" wrapText="1"/>
    </xf>
    <xf numFmtId="0" fontId="28" fillId="9" borderId="2" xfId="0" applyNumberFormat="1" applyFont="1" applyFill="1" applyBorder="1" applyAlignment="1">
      <alignment vertical="center" wrapText="1" readingOrder="1"/>
    </xf>
    <xf numFmtId="0" fontId="13" fillId="9" borderId="2" xfId="0" applyFont="1" applyFill="1" applyBorder="1" applyAlignment="1">
      <alignment horizontal="center" vertical="center"/>
    </xf>
    <xf numFmtId="0" fontId="15" fillId="9" borderId="2" xfId="0" applyFont="1" applyFill="1" applyBorder="1" applyAlignment="1" applyProtection="1">
      <alignment horizontal="center" vertical="center" wrapText="1"/>
    </xf>
    <xf numFmtId="0" fontId="6" fillId="9" borderId="2" xfId="0" applyNumberFormat="1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/>
    </xf>
    <xf numFmtId="0" fontId="37" fillId="0" borderId="2" xfId="0" applyFont="1" applyBorder="1" applyAlignment="1" applyProtection="1">
      <alignment vertical="center" wrapText="1"/>
      <protection locked="0"/>
    </xf>
    <xf numFmtId="0" fontId="38" fillId="0" borderId="2" xfId="0" applyFont="1" applyBorder="1" applyAlignment="1">
      <alignment vertical="center" wrapText="1"/>
    </xf>
    <xf numFmtId="0" fontId="37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38" fillId="0" borderId="0" xfId="0" applyFont="1" applyFill="1" applyAlignment="1">
      <alignment vertical="center" wrapText="1"/>
    </xf>
    <xf numFmtId="0" fontId="38" fillId="9" borderId="2" xfId="0" applyFont="1" applyFill="1" applyBorder="1" applyAlignment="1">
      <alignment vertical="center" wrapText="1"/>
    </xf>
    <xf numFmtId="0" fontId="39" fillId="0" borderId="2" xfId="2" applyFont="1" applyBorder="1" applyAlignment="1">
      <alignment vertical="center" wrapText="1"/>
    </xf>
    <xf numFmtId="0" fontId="2" fillId="10" borderId="3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vertical="center"/>
    </xf>
    <xf numFmtId="0" fontId="3" fillId="10" borderId="4" xfId="0" applyFont="1" applyFill="1" applyBorder="1" applyAlignment="1">
      <alignment vertical="center"/>
    </xf>
    <xf numFmtId="0" fontId="11" fillId="7" borderId="3" xfId="0" applyFont="1" applyFill="1" applyBorder="1" applyAlignment="1" applyProtection="1">
      <alignment horizontal="center"/>
      <protection locked="0"/>
    </xf>
    <xf numFmtId="0" fontId="12" fillId="7" borderId="5" xfId="0" applyFont="1" applyFill="1" applyBorder="1" applyAlignment="1"/>
    <xf numFmtId="0" fontId="12" fillId="7" borderId="4" xfId="0" applyFont="1" applyFill="1" applyBorder="1" applyAlignment="1"/>
    <xf numFmtId="0" fontId="11" fillId="7" borderId="3" xfId="0" applyFont="1" applyFill="1" applyBorder="1" applyAlignment="1" applyProtection="1">
      <alignment horizontal="center" vertical="center"/>
      <protection locked="0"/>
    </xf>
    <xf numFmtId="0" fontId="12" fillId="7" borderId="5" xfId="0" applyFont="1" applyFill="1" applyBorder="1" applyAlignment="1">
      <alignment vertical="center"/>
    </xf>
    <xf numFmtId="0" fontId="12" fillId="7" borderId="4" xfId="0" applyFont="1" applyFill="1" applyBorder="1" applyAlignment="1">
      <alignment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vertical="center"/>
    </xf>
    <xf numFmtId="0" fontId="10" fillId="9" borderId="2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vertical="center"/>
    </xf>
    <xf numFmtId="0" fontId="11" fillId="12" borderId="3" xfId="0" applyFont="1" applyFill="1" applyBorder="1" applyAlignment="1">
      <alignment horizontal="center" vertical="center"/>
    </xf>
    <xf numFmtId="0" fontId="12" fillId="12" borderId="5" xfId="0" applyFont="1" applyFill="1" applyBorder="1" applyAlignment="1">
      <alignment vertical="center"/>
    </xf>
    <xf numFmtId="0" fontId="12" fillId="12" borderId="4" xfId="0" applyFont="1" applyFill="1" applyBorder="1" applyAlignment="1">
      <alignment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</xdr:colOff>
      <xdr:row>0</xdr:row>
      <xdr:rowOff>29766</xdr:rowOff>
    </xdr:from>
    <xdr:to>
      <xdr:col>3</xdr:col>
      <xdr:colOff>821531</xdr:colOff>
      <xdr:row>3</xdr:row>
      <xdr:rowOff>37418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" y="29766"/>
          <a:ext cx="2274094" cy="565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wwemsequip.com/endotracheal-tube-holder-cushioned-50-cs-lot-number-28-a03724-p28269" TargetMode="External"/><Relationship Id="rId1" Type="http://schemas.openxmlformats.org/officeDocument/2006/relationships/hyperlink" Target="https://www.smiths-medical.com/products/infusion/syringe-infusion/gravity-administration-sets/20-drop-gravity-set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10"/>
  <sheetViews>
    <sheetView tabSelected="1" zoomScale="154" zoomScaleNormal="154" workbookViewId="0">
      <selection activeCell="J528" sqref="J528"/>
    </sheetView>
  </sheetViews>
  <sheetFormatPr defaultRowHeight="15" x14ac:dyDescent="0.25"/>
  <cols>
    <col min="1" max="1" width="5.140625" style="38" bestFit="1" customWidth="1"/>
    <col min="2" max="2" width="8.140625" style="70" customWidth="1"/>
    <col min="3" max="3" width="13.7109375" style="71" customWidth="1"/>
    <col min="4" max="4" width="25.28515625" style="135" customWidth="1"/>
    <col min="5" max="5" width="9.140625" style="136" customWidth="1"/>
    <col min="6" max="6" width="10.140625" style="52" customWidth="1"/>
    <col min="7" max="7" width="9" style="14" customWidth="1"/>
    <col min="8" max="8" width="8.28515625" style="55" customWidth="1"/>
    <col min="9" max="9" width="10" style="3" customWidth="1"/>
    <col min="10" max="10" width="22.85546875" style="188" customWidth="1"/>
  </cols>
  <sheetData>
    <row r="1" spans="1:15" s="1" customFormat="1" x14ac:dyDescent="0.25">
      <c r="A1" s="36"/>
      <c r="B1" s="68"/>
      <c r="C1" s="69"/>
      <c r="D1" s="94"/>
      <c r="E1" s="95"/>
      <c r="F1" s="41"/>
      <c r="G1" s="23"/>
      <c r="H1" s="54"/>
      <c r="I1" s="2"/>
      <c r="J1" s="187"/>
    </row>
    <row r="2" spans="1:15" s="1" customFormat="1" x14ac:dyDescent="0.25">
      <c r="A2" s="37"/>
      <c r="B2" s="68"/>
      <c r="C2" s="69"/>
      <c r="D2" s="96"/>
      <c r="E2" s="97" t="s">
        <v>1537</v>
      </c>
      <c r="F2" s="41"/>
      <c r="G2" s="23"/>
      <c r="H2" s="54"/>
      <c r="I2" s="2"/>
      <c r="J2" s="187"/>
    </row>
    <row r="3" spans="1:15" x14ac:dyDescent="0.25">
      <c r="D3" s="98"/>
      <c r="E3" s="99"/>
      <c r="F3" s="42"/>
      <c r="G3" s="171"/>
    </row>
    <row r="4" spans="1:15" x14ac:dyDescent="0.25">
      <c r="B4" s="70" t="s">
        <v>1519</v>
      </c>
      <c r="D4" s="98"/>
      <c r="E4" s="99"/>
      <c r="F4" s="42"/>
      <c r="G4" s="171"/>
    </row>
    <row r="5" spans="1:15" x14ac:dyDescent="0.25">
      <c r="B5" s="72" t="s">
        <v>1520</v>
      </c>
      <c r="C5" s="73"/>
      <c r="D5" s="100"/>
      <c r="E5" s="101"/>
      <c r="F5" s="43"/>
      <c r="G5" s="171"/>
    </row>
    <row r="6" spans="1:15" x14ac:dyDescent="0.25">
      <c r="A6" s="178"/>
      <c r="B6" s="74" t="s">
        <v>1521</v>
      </c>
      <c r="C6" s="75"/>
      <c r="D6" s="102"/>
      <c r="E6" s="174"/>
      <c r="F6" s="170"/>
      <c r="G6" s="171"/>
      <c r="H6" s="65"/>
      <c r="I6" s="172"/>
      <c r="J6" s="189"/>
      <c r="K6" s="176"/>
      <c r="L6" s="176"/>
      <c r="M6" s="176"/>
      <c r="N6" s="176"/>
      <c r="O6" s="176"/>
    </row>
    <row r="7" spans="1:15" s="35" customFormat="1" x14ac:dyDescent="0.25">
      <c r="A7" s="178"/>
      <c r="B7" s="76" t="s">
        <v>1522</v>
      </c>
      <c r="C7" s="73"/>
      <c r="D7" s="100"/>
      <c r="E7" s="174"/>
      <c r="F7" s="170"/>
      <c r="G7" s="171"/>
      <c r="H7" s="65"/>
      <c r="I7" s="172"/>
      <c r="J7" s="189"/>
      <c r="K7" s="176"/>
      <c r="L7" s="176"/>
      <c r="M7" s="176"/>
      <c r="N7" s="176"/>
      <c r="O7" s="176"/>
    </row>
    <row r="8" spans="1:15" s="35" customFormat="1" x14ac:dyDescent="0.25">
      <c r="A8" s="178"/>
      <c r="B8" s="157" t="s">
        <v>1795</v>
      </c>
      <c r="C8" s="158"/>
      <c r="D8" s="175"/>
      <c r="E8" s="174"/>
      <c r="F8" s="170"/>
      <c r="G8" s="171"/>
      <c r="H8" s="65"/>
      <c r="I8" s="172"/>
      <c r="J8" s="189"/>
      <c r="K8" s="176"/>
      <c r="L8" s="176"/>
      <c r="M8" s="176"/>
      <c r="N8" s="176"/>
      <c r="O8" s="176"/>
    </row>
    <row r="9" spans="1:15" s="35" customFormat="1" x14ac:dyDescent="0.25">
      <c r="A9" s="178"/>
      <c r="B9" s="155" t="s">
        <v>1797</v>
      </c>
      <c r="C9" s="156"/>
      <c r="D9" s="168"/>
      <c r="E9" s="169"/>
      <c r="F9" s="170"/>
      <c r="G9" s="171"/>
      <c r="H9" s="65"/>
      <c r="I9" s="172"/>
      <c r="J9" s="189"/>
      <c r="K9" s="176"/>
      <c r="L9" s="176"/>
      <c r="M9" s="176"/>
      <c r="N9" s="176"/>
      <c r="O9" s="176"/>
    </row>
    <row r="10" spans="1:15" s="35" customFormat="1" x14ac:dyDescent="0.25">
      <c r="A10" s="178"/>
      <c r="B10" s="76" t="s">
        <v>1796</v>
      </c>
      <c r="C10" s="73"/>
      <c r="D10" s="100"/>
      <c r="E10" s="103"/>
      <c r="F10" s="170"/>
      <c r="G10" s="171"/>
      <c r="H10" s="65"/>
      <c r="I10" s="172"/>
      <c r="J10" s="189"/>
      <c r="K10" s="176"/>
      <c r="L10" s="176"/>
      <c r="M10" s="176"/>
      <c r="N10" s="176"/>
      <c r="O10" s="176"/>
    </row>
    <row r="11" spans="1:15" s="35" customFormat="1" x14ac:dyDescent="0.25">
      <c r="A11" s="178"/>
      <c r="B11" s="76" t="s">
        <v>1794</v>
      </c>
      <c r="C11" s="73"/>
      <c r="D11" s="104"/>
      <c r="E11" s="105"/>
      <c r="F11" s="173"/>
      <c r="G11" s="171"/>
      <c r="H11" s="65"/>
      <c r="I11" s="172"/>
      <c r="J11" s="189"/>
      <c r="K11" s="176"/>
      <c r="L11" s="176"/>
      <c r="M11" s="176"/>
      <c r="N11" s="176"/>
      <c r="O11" s="176"/>
    </row>
    <row r="12" spans="1:15" s="28" customFormat="1" ht="38.25" x14ac:dyDescent="0.25">
      <c r="A12" s="67" t="s">
        <v>1523</v>
      </c>
      <c r="B12" s="27" t="s">
        <v>0</v>
      </c>
      <c r="C12" s="19" t="s">
        <v>1</v>
      </c>
      <c r="D12" s="106" t="s">
        <v>2</v>
      </c>
      <c r="E12" s="107" t="s">
        <v>3</v>
      </c>
      <c r="F12" s="66" t="s">
        <v>4</v>
      </c>
      <c r="G12" s="4" t="s">
        <v>5</v>
      </c>
      <c r="H12" s="56" t="s">
        <v>6</v>
      </c>
      <c r="I12" s="20" t="s">
        <v>7</v>
      </c>
      <c r="J12" s="185" t="s">
        <v>1538</v>
      </c>
      <c r="K12" s="177"/>
      <c r="L12" s="177"/>
      <c r="M12" s="177"/>
      <c r="N12" s="177"/>
      <c r="O12" s="177"/>
    </row>
    <row r="13" spans="1:15" s="17" customFormat="1" ht="13.5" x14ac:dyDescent="0.25">
      <c r="A13" s="39"/>
      <c r="B13" s="195" t="s">
        <v>1233</v>
      </c>
      <c r="C13" s="196"/>
      <c r="D13" s="196"/>
      <c r="E13" s="196"/>
      <c r="F13" s="196"/>
      <c r="G13" s="196"/>
      <c r="H13" s="196"/>
      <c r="I13" s="197"/>
      <c r="J13" s="185"/>
    </row>
    <row r="14" spans="1:15" ht="22.5" customHeight="1" x14ac:dyDescent="0.25">
      <c r="A14" s="40">
        <v>1</v>
      </c>
      <c r="B14" s="77" t="s">
        <v>491</v>
      </c>
      <c r="C14" s="78" t="s">
        <v>492</v>
      </c>
      <c r="D14" s="108" t="s">
        <v>493</v>
      </c>
      <c r="E14" s="109" t="s">
        <v>10</v>
      </c>
      <c r="F14" s="44" t="s">
        <v>494</v>
      </c>
      <c r="G14" s="5">
        <v>1</v>
      </c>
      <c r="H14" s="57"/>
      <c r="I14" s="8">
        <f t="shared" ref="I14:I44" si="0">SUM(G14*H14)</f>
        <v>0</v>
      </c>
      <c r="J14" s="186"/>
    </row>
    <row r="15" spans="1:15" ht="25.5" x14ac:dyDescent="0.25">
      <c r="A15" s="40">
        <v>2</v>
      </c>
      <c r="B15" s="77" t="s">
        <v>491</v>
      </c>
      <c r="C15" s="78" t="s">
        <v>492</v>
      </c>
      <c r="D15" s="108" t="s">
        <v>495</v>
      </c>
      <c r="E15" s="109" t="s">
        <v>10</v>
      </c>
      <c r="F15" s="44" t="s">
        <v>496</v>
      </c>
      <c r="G15" s="5">
        <v>1</v>
      </c>
      <c r="H15" s="57"/>
      <c r="I15" s="8">
        <f t="shared" si="0"/>
        <v>0</v>
      </c>
      <c r="J15" s="186"/>
    </row>
    <row r="16" spans="1:15" x14ac:dyDescent="0.25">
      <c r="A16" s="40">
        <v>3</v>
      </c>
      <c r="B16" s="77" t="s">
        <v>491</v>
      </c>
      <c r="C16" s="78" t="s">
        <v>492</v>
      </c>
      <c r="D16" s="108" t="s">
        <v>497</v>
      </c>
      <c r="E16" s="109" t="s">
        <v>10</v>
      </c>
      <c r="F16" s="44" t="s">
        <v>498</v>
      </c>
      <c r="G16" s="5">
        <v>1</v>
      </c>
      <c r="H16" s="57"/>
      <c r="I16" s="8">
        <f t="shared" si="0"/>
        <v>0</v>
      </c>
      <c r="J16" s="186"/>
    </row>
    <row r="17" spans="1:10" ht="38.25" x14ac:dyDescent="0.25">
      <c r="A17" s="40">
        <v>4</v>
      </c>
      <c r="B17" s="77" t="s">
        <v>491</v>
      </c>
      <c r="C17" s="78" t="s">
        <v>492</v>
      </c>
      <c r="D17" s="108" t="s">
        <v>499</v>
      </c>
      <c r="E17" s="109" t="s">
        <v>10</v>
      </c>
      <c r="F17" s="44" t="s">
        <v>500</v>
      </c>
      <c r="G17" s="5">
        <v>1</v>
      </c>
      <c r="H17" s="57"/>
      <c r="I17" s="8">
        <f t="shared" si="0"/>
        <v>0</v>
      </c>
      <c r="J17" s="186"/>
    </row>
    <row r="18" spans="1:10" x14ac:dyDescent="0.25">
      <c r="A18" s="40">
        <v>5</v>
      </c>
      <c r="B18" s="77" t="s">
        <v>491</v>
      </c>
      <c r="C18" s="78" t="s">
        <v>492</v>
      </c>
      <c r="D18" s="108" t="s">
        <v>501</v>
      </c>
      <c r="E18" s="109" t="s">
        <v>10</v>
      </c>
      <c r="F18" s="44" t="s">
        <v>502</v>
      </c>
      <c r="G18" s="5">
        <v>1</v>
      </c>
      <c r="H18" s="57"/>
      <c r="I18" s="8">
        <f t="shared" si="0"/>
        <v>0</v>
      </c>
      <c r="J18" s="186"/>
    </row>
    <row r="19" spans="1:10" ht="26.25" customHeight="1" x14ac:dyDescent="0.25">
      <c r="A19" s="40">
        <v>6</v>
      </c>
      <c r="B19" s="77" t="s">
        <v>491</v>
      </c>
      <c r="C19" s="79" t="s">
        <v>503</v>
      </c>
      <c r="D19" s="108" t="s">
        <v>504</v>
      </c>
      <c r="E19" s="109" t="s">
        <v>10</v>
      </c>
      <c r="F19" s="44" t="s">
        <v>505</v>
      </c>
      <c r="G19" s="5">
        <v>66</v>
      </c>
      <c r="H19" s="58"/>
      <c r="I19" s="8">
        <f t="shared" si="0"/>
        <v>0</v>
      </c>
      <c r="J19" s="186"/>
    </row>
    <row r="20" spans="1:10" ht="23.25" customHeight="1" x14ac:dyDescent="0.25">
      <c r="A20" s="40">
        <v>7</v>
      </c>
      <c r="B20" s="77" t="s">
        <v>491</v>
      </c>
      <c r="C20" s="79" t="s">
        <v>503</v>
      </c>
      <c r="D20" s="108" t="s">
        <v>506</v>
      </c>
      <c r="E20" s="109" t="s">
        <v>10</v>
      </c>
      <c r="F20" s="44" t="s">
        <v>507</v>
      </c>
      <c r="G20" s="5">
        <v>389</v>
      </c>
      <c r="H20" s="58"/>
      <c r="I20" s="8">
        <f t="shared" si="0"/>
        <v>0</v>
      </c>
      <c r="J20" s="186"/>
    </row>
    <row r="21" spans="1:10" ht="23.25" customHeight="1" x14ac:dyDescent="0.25">
      <c r="A21" s="40">
        <v>8</v>
      </c>
      <c r="B21" s="77" t="s">
        <v>491</v>
      </c>
      <c r="C21" s="79" t="s">
        <v>503</v>
      </c>
      <c r="D21" s="108" t="s">
        <v>508</v>
      </c>
      <c r="E21" s="109" t="s">
        <v>10</v>
      </c>
      <c r="F21" s="44" t="s">
        <v>509</v>
      </c>
      <c r="G21" s="5">
        <v>111</v>
      </c>
      <c r="H21" s="58"/>
      <c r="I21" s="8">
        <f t="shared" si="0"/>
        <v>0</v>
      </c>
      <c r="J21" s="186"/>
    </row>
    <row r="22" spans="1:10" ht="22.5" customHeight="1" x14ac:dyDescent="0.25">
      <c r="A22" s="40">
        <v>9</v>
      </c>
      <c r="B22" s="77" t="s">
        <v>491</v>
      </c>
      <c r="C22" s="79" t="s">
        <v>503</v>
      </c>
      <c r="D22" s="108" t="s">
        <v>510</v>
      </c>
      <c r="E22" s="109" t="s">
        <v>10</v>
      </c>
      <c r="F22" s="44" t="s">
        <v>511</v>
      </c>
      <c r="G22" s="5">
        <v>11</v>
      </c>
      <c r="H22" s="58"/>
      <c r="I22" s="8">
        <f t="shared" si="0"/>
        <v>0</v>
      </c>
      <c r="J22" s="186"/>
    </row>
    <row r="23" spans="1:10" ht="21.75" customHeight="1" x14ac:dyDescent="0.25">
      <c r="A23" s="40">
        <v>10</v>
      </c>
      <c r="B23" s="77" t="s">
        <v>491</v>
      </c>
      <c r="C23" s="79" t="s">
        <v>503</v>
      </c>
      <c r="D23" s="108" t="s">
        <v>512</v>
      </c>
      <c r="E23" s="109" t="s">
        <v>10</v>
      </c>
      <c r="F23" s="44" t="s">
        <v>513</v>
      </c>
      <c r="G23" s="5">
        <v>241</v>
      </c>
      <c r="H23" s="58"/>
      <c r="I23" s="8">
        <f t="shared" si="0"/>
        <v>0</v>
      </c>
      <c r="J23" s="186"/>
    </row>
    <row r="24" spans="1:10" ht="25.5" x14ac:dyDescent="0.25">
      <c r="A24" s="40">
        <v>11</v>
      </c>
      <c r="B24" s="77" t="s">
        <v>491</v>
      </c>
      <c r="C24" s="78" t="s">
        <v>514</v>
      </c>
      <c r="D24" s="108" t="s">
        <v>515</v>
      </c>
      <c r="E24" s="109" t="s">
        <v>10</v>
      </c>
      <c r="F24" s="44" t="s">
        <v>516</v>
      </c>
      <c r="G24" s="5">
        <v>48</v>
      </c>
      <c r="H24" s="57"/>
      <c r="I24" s="8">
        <f t="shared" si="0"/>
        <v>0</v>
      </c>
      <c r="J24" s="186"/>
    </row>
    <row r="25" spans="1:10" ht="25.5" x14ac:dyDescent="0.25">
      <c r="A25" s="40">
        <v>12</v>
      </c>
      <c r="B25" s="77" t="s">
        <v>491</v>
      </c>
      <c r="C25" s="79" t="s">
        <v>514</v>
      </c>
      <c r="D25" s="108" t="s">
        <v>517</v>
      </c>
      <c r="E25" s="109" t="s">
        <v>10</v>
      </c>
      <c r="F25" s="44" t="s">
        <v>518</v>
      </c>
      <c r="G25" s="5">
        <v>178</v>
      </c>
      <c r="H25" s="57"/>
      <c r="I25" s="8">
        <f t="shared" si="0"/>
        <v>0</v>
      </c>
      <c r="J25" s="186"/>
    </row>
    <row r="26" spans="1:10" ht="25.5" x14ac:dyDescent="0.25">
      <c r="A26" s="40">
        <v>13</v>
      </c>
      <c r="B26" s="77" t="s">
        <v>491</v>
      </c>
      <c r="C26" s="79" t="s">
        <v>514</v>
      </c>
      <c r="D26" s="108" t="s">
        <v>519</v>
      </c>
      <c r="E26" s="109" t="s">
        <v>10</v>
      </c>
      <c r="F26" s="44" t="s">
        <v>520</v>
      </c>
      <c r="G26" s="5">
        <v>81</v>
      </c>
      <c r="H26" s="57"/>
      <c r="I26" s="8">
        <f t="shared" si="0"/>
        <v>0</v>
      </c>
      <c r="J26" s="186"/>
    </row>
    <row r="27" spans="1:10" ht="25.5" x14ac:dyDescent="0.25">
      <c r="A27" s="40">
        <v>14</v>
      </c>
      <c r="B27" s="77" t="s">
        <v>491</v>
      </c>
      <c r="C27" s="79" t="s">
        <v>514</v>
      </c>
      <c r="D27" s="108" t="s">
        <v>521</v>
      </c>
      <c r="E27" s="109" t="s">
        <v>10</v>
      </c>
      <c r="F27" s="44" t="s">
        <v>522</v>
      </c>
      <c r="G27" s="5">
        <v>510</v>
      </c>
      <c r="H27" s="57"/>
      <c r="I27" s="8">
        <f t="shared" si="0"/>
        <v>0</v>
      </c>
      <c r="J27" s="186"/>
    </row>
    <row r="28" spans="1:10" ht="25.5" x14ac:dyDescent="0.25">
      <c r="A28" s="40">
        <v>15</v>
      </c>
      <c r="B28" s="77" t="s">
        <v>491</v>
      </c>
      <c r="C28" s="79" t="s">
        <v>514</v>
      </c>
      <c r="D28" s="108" t="s">
        <v>523</v>
      </c>
      <c r="E28" s="109" t="s">
        <v>10</v>
      </c>
      <c r="F28" s="44" t="s">
        <v>524</v>
      </c>
      <c r="G28" s="5">
        <v>388</v>
      </c>
      <c r="H28" s="57"/>
      <c r="I28" s="8">
        <f t="shared" si="0"/>
        <v>0</v>
      </c>
      <c r="J28" s="186"/>
    </row>
    <row r="29" spans="1:10" ht="38.25" x14ac:dyDescent="0.25">
      <c r="A29" s="40">
        <v>16</v>
      </c>
      <c r="B29" s="77" t="s">
        <v>491</v>
      </c>
      <c r="C29" s="79" t="s">
        <v>514</v>
      </c>
      <c r="D29" s="108" t="s">
        <v>525</v>
      </c>
      <c r="E29" s="109" t="s">
        <v>10</v>
      </c>
      <c r="F29" s="44" t="s">
        <v>526</v>
      </c>
      <c r="G29" s="5">
        <v>5</v>
      </c>
      <c r="H29" s="57"/>
      <c r="I29" s="8">
        <f t="shared" si="0"/>
        <v>0</v>
      </c>
      <c r="J29" s="186"/>
    </row>
    <row r="30" spans="1:10" ht="25.5" x14ac:dyDescent="0.25">
      <c r="A30" s="40">
        <v>17</v>
      </c>
      <c r="B30" s="77" t="s">
        <v>491</v>
      </c>
      <c r="C30" s="79" t="s">
        <v>514</v>
      </c>
      <c r="D30" s="108" t="s">
        <v>527</v>
      </c>
      <c r="E30" s="109" t="s">
        <v>10</v>
      </c>
      <c r="F30" s="44" t="s">
        <v>528</v>
      </c>
      <c r="G30" s="5">
        <v>5</v>
      </c>
      <c r="H30" s="57"/>
      <c r="I30" s="8">
        <f t="shared" si="0"/>
        <v>0</v>
      </c>
      <c r="J30" s="186"/>
    </row>
    <row r="31" spans="1:10" ht="25.5" x14ac:dyDescent="0.25">
      <c r="A31" s="40">
        <v>18</v>
      </c>
      <c r="B31" s="77" t="s">
        <v>491</v>
      </c>
      <c r="C31" s="79" t="s">
        <v>514</v>
      </c>
      <c r="D31" s="108" t="s">
        <v>529</v>
      </c>
      <c r="E31" s="109" t="s">
        <v>10</v>
      </c>
      <c r="F31" s="44" t="s">
        <v>530</v>
      </c>
      <c r="G31" s="5">
        <v>19914</v>
      </c>
      <c r="H31" s="57"/>
      <c r="I31" s="8">
        <f t="shared" si="0"/>
        <v>0</v>
      </c>
      <c r="J31" s="186"/>
    </row>
    <row r="32" spans="1:10" ht="26.25" customHeight="1" x14ac:dyDescent="0.25">
      <c r="A32" s="40">
        <v>19</v>
      </c>
      <c r="B32" s="77" t="s">
        <v>491</v>
      </c>
      <c r="C32" s="79" t="s">
        <v>514</v>
      </c>
      <c r="D32" s="108" t="s">
        <v>531</v>
      </c>
      <c r="E32" s="109" t="s">
        <v>532</v>
      </c>
      <c r="F32" s="44" t="s">
        <v>533</v>
      </c>
      <c r="G32" s="5">
        <v>2</v>
      </c>
      <c r="H32" s="57"/>
      <c r="I32" s="8">
        <f t="shared" si="0"/>
        <v>0</v>
      </c>
      <c r="J32" s="186"/>
    </row>
    <row r="33" spans="1:10" ht="25.5" x14ac:dyDescent="0.25">
      <c r="A33" s="40">
        <v>20</v>
      </c>
      <c r="B33" s="77" t="s">
        <v>491</v>
      </c>
      <c r="C33" s="79" t="s">
        <v>514</v>
      </c>
      <c r="D33" s="108" t="s">
        <v>534</v>
      </c>
      <c r="E33" s="109" t="s">
        <v>10</v>
      </c>
      <c r="F33" s="44" t="s">
        <v>535</v>
      </c>
      <c r="G33" s="5">
        <v>57</v>
      </c>
      <c r="H33" s="57"/>
      <c r="I33" s="8">
        <f t="shared" si="0"/>
        <v>0</v>
      </c>
      <c r="J33" s="186"/>
    </row>
    <row r="34" spans="1:10" ht="25.5" x14ac:dyDescent="0.25">
      <c r="A34" s="40">
        <v>21</v>
      </c>
      <c r="B34" s="77" t="s">
        <v>491</v>
      </c>
      <c r="C34" s="79" t="s">
        <v>514</v>
      </c>
      <c r="D34" s="108" t="s">
        <v>536</v>
      </c>
      <c r="E34" s="109" t="s">
        <v>10</v>
      </c>
      <c r="F34" s="44" t="s">
        <v>537</v>
      </c>
      <c r="G34" s="5">
        <v>146</v>
      </c>
      <c r="H34" s="57"/>
      <c r="I34" s="8">
        <f t="shared" si="0"/>
        <v>0</v>
      </c>
      <c r="J34" s="186"/>
    </row>
    <row r="35" spans="1:10" ht="25.5" x14ac:dyDescent="0.25">
      <c r="A35" s="40">
        <v>23</v>
      </c>
      <c r="B35" s="77" t="s">
        <v>491</v>
      </c>
      <c r="C35" s="79" t="s">
        <v>514</v>
      </c>
      <c r="D35" s="108" t="s">
        <v>538</v>
      </c>
      <c r="E35" s="109" t="s">
        <v>10</v>
      </c>
      <c r="F35" s="44" t="s">
        <v>539</v>
      </c>
      <c r="G35" s="5">
        <v>3</v>
      </c>
      <c r="H35" s="57"/>
      <c r="I35" s="8">
        <f t="shared" si="0"/>
        <v>0</v>
      </c>
      <c r="J35" s="186"/>
    </row>
    <row r="36" spans="1:10" ht="25.5" x14ac:dyDescent="0.25">
      <c r="A36" s="40">
        <v>24</v>
      </c>
      <c r="B36" s="77" t="s">
        <v>491</v>
      </c>
      <c r="C36" s="79" t="s">
        <v>514</v>
      </c>
      <c r="D36" s="108" t="s">
        <v>540</v>
      </c>
      <c r="E36" s="109" t="s">
        <v>10</v>
      </c>
      <c r="F36" s="44" t="s">
        <v>541</v>
      </c>
      <c r="G36" s="5">
        <v>12260</v>
      </c>
      <c r="H36" s="57"/>
      <c r="I36" s="8">
        <f t="shared" si="0"/>
        <v>0</v>
      </c>
      <c r="J36" s="186"/>
    </row>
    <row r="37" spans="1:10" ht="25.5" x14ac:dyDescent="0.25">
      <c r="A37" s="40">
        <v>25</v>
      </c>
      <c r="B37" s="77" t="s">
        <v>491</v>
      </c>
      <c r="C37" s="79" t="s">
        <v>514</v>
      </c>
      <c r="D37" s="108" t="s">
        <v>542</v>
      </c>
      <c r="E37" s="109" t="s">
        <v>10</v>
      </c>
      <c r="F37" s="44" t="s">
        <v>543</v>
      </c>
      <c r="G37" s="5">
        <v>100</v>
      </c>
      <c r="H37" s="57"/>
      <c r="I37" s="8">
        <f t="shared" si="0"/>
        <v>0</v>
      </c>
      <c r="J37" s="186"/>
    </row>
    <row r="38" spans="1:10" x14ac:dyDescent="0.25">
      <c r="A38" s="40">
        <v>26</v>
      </c>
      <c r="B38" s="77" t="s">
        <v>491</v>
      </c>
      <c r="C38" s="79" t="s">
        <v>544</v>
      </c>
      <c r="D38" s="108" t="s">
        <v>545</v>
      </c>
      <c r="E38" s="109" t="s">
        <v>10</v>
      </c>
      <c r="F38" s="44" t="s">
        <v>546</v>
      </c>
      <c r="G38" s="5">
        <v>4</v>
      </c>
      <c r="H38" s="57"/>
      <c r="I38" s="8">
        <f t="shared" si="0"/>
        <v>0</v>
      </c>
      <c r="J38" s="186"/>
    </row>
    <row r="39" spans="1:10" ht="25.5" x14ac:dyDescent="0.25">
      <c r="A39" s="40">
        <v>27</v>
      </c>
      <c r="B39" s="77" t="s">
        <v>491</v>
      </c>
      <c r="C39" s="79" t="s">
        <v>547</v>
      </c>
      <c r="D39" s="108" t="s">
        <v>548</v>
      </c>
      <c r="E39" s="109" t="s">
        <v>10</v>
      </c>
      <c r="F39" s="44" t="s">
        <v>549</v>
      </c>
      <c r="G39" s="5">
        <v>129</v>
      </c>
      <c r="H39" s="57"/>
      <c r="I39" s="8">
        <f t="shared" si="0"/>
        <v>0</v>
      </c>
      <c r="J39" s="186"/>
    </row>
    <row r="40" spans="1:10" ht="21.75" customHeight="1" x14ac:dyDescent="0.25">
      <c r="A40" s="40">
        <v>28</v>
      </c>
      <c r="B40" s="77" t="s">
        <v>491</v>
      </c>
      <c r="C40" s="79" t="s">
        <v>550</v>
      </c>
      <c r="D40" s="108" t="s">
        <v>551</v>
      </c>
      <c r="E40" s="109" t="s">
        <v>10</v>
      </c>
      <c r="F40" s="44" t="s">
        <v>552</v>
      </c>
      <c r="G40" s="5">
        <v>100</v>
      </c>
      <c r="H40" s="57"/>
      <c r="I40" s="8">
        <f t="shared" si="0"/>
        <v>0</v>
      </c>
      <c r="J40" s="186"/>
    </row>
    <row r="41" spans="1:10" ht="38.25" x14ac:dyDescent="0.25">
      <c r="A41" s="40">
        <v>29</v>
      </c>
      <c r="B41" s="77" t="s">
        <v>491</v>
      </c>
      <c r="C41" s="79" t="s">
        <v>514</v>
      </c>
      <c r="D41" s="108" t="s">
        <v>553</v>
      </c>
      <c r="E41" s="109" t="s">
        <v>10</v>
      </c>
      <c r="F41" s="44" t="s">
        <v>554</v>
      </c>
      <c r="G41" s="5">
        <v>5</v>
      </c>
      <c r="H41" s="57"/>
      <c r="I41" s="8">
        <f t="shared" si="0"/>
        <v>0</v>
      </c>
      <c r="J41" s="186"/>
    </row>
    <row r="42" spans="1:10" ht="25.5" x14ac:dyDescent="0.25">
      <c r="A42" s="40">
        <v>30</v>
      </c>
      <c r="B42" s="77" t="s">
        <v>491</v>
      </c>
      <c r="C42" s="79" t="s">
        <v>514</v>
      </c>
      <c r="D42" s="108" t="s">
        <v>555</v>
      </c>
      <c r="E42" s="109" t="s">
        <v>10</v>
      </c>
      <c r="F42" s="44" t="s">
        <v>556</v>
      </c>
      <c r="G42" s="5">
        <v>454</v>
      </c>
      <c r="H42" s="57"/>
      <c r="I42" s="8">
        <f t="shared" si="0"/>
        <v>0</v>
      </c>
      <c r="J42" s="186"/>
    </row>
    <row r="43" spans="1:10" ht="25.5" x14ac:dyDescent="0.25">
      <c r="A43" s="40">
        <v>31</v>
      </c>
      <c r="B43" s="77" t="s">
        <v>491</v>
      </c>
      <c r="C43" s="79" t="s">
        <v>514</v>
      </c>
      <c r="D43" s="108" t="s">
        <v>557</v>
      </c>
      <c r="E43" s="109" t="s">
        <v>10</v>
      </c>
      <c r="F43" s="44" t="s">
        <v>558</v>
      </c>
      <c r="G43" s="5">
        <v>220</v>
      </c>
      <c r="H43" s="57"/>
      <c r="I43" s="8">
        <f t="shared" si="0"/>
        <v>0</v>
      </c>
      <c r="J43" s="186"/>
    </row>
    <row r="44" spans="1:10" ht="25.5" x14ac:dyDescent="0.25">
      <c r="A44" s="40">
        <v>32</v>
      </c>
      <c r="B44" s="77" t="s">
        <v>491</v>
      </c>
      <c r="C44" s="79" t="s">
        <v>514</v>
      </c>
      <c r="D44" s="108" t="s">
        <v>559</v>
      </c>
      <c r="E44" s="109" t="s">
        <v>10</v>
      </c>
      <c r="F44" s="44" t="s">
        <v>560</v>
      </c>
      <c r="G44" s="5">
        <v>43</v>
      </c>
      <c r="H44" s="57"/>
      <c r="I44" s="8">
        <f t="shared" si="0"/>
        <v>0</v>
      </c>
      <c r="J44" s="186"/>
    </row>
    <row r="45" spans="1:10" ht="25.5" x14ac:dyDescent="0.25">
      <c r="A45" s="40">
        <v>33</v>
      </c>
      <c r="B45" s="77" t="s">
        <v>491</v>
      </c>
      <c r="C45" s="79" t="s">
        <v>514</v>
      </c>
      <c r="D45" s="108" t="s">
        <v>561</v>
      </c>
      <c r="E45" s="109" t="s">
        <v>10</v>
      </c>
      <c r="F45" s="44" t="s">
        <v>562</v>
      </c>
      <c r="G45" s="5">
        <v>85</v>
      </c>
      <c r="H45" s="57"/>
      <c r="I45" s="8">
        <f t="shared" ref="I45:I76" si="1">SUM(G45*H45)</f>
        <v>0</v>
      </c>
      <c r="J45" s="186"/>
    </row>
    <row r="46" spans="1:10" ht="25.5" x14ac:dyDescent="0.25">
      <c r="A46" s="40">
        <v>34</v>
      </c>
      <c r="B46" s="77" t="s">
        <v>491</v>
      </c>
      <c r="C46" s="79" t="s">
        <v>514</v>
      </c>
      <c r="D46" s="108" t="s">
        <v>563</v>
      </c>
      <c r="E46" s="109" t="s">
        <v>10</v>
      </c>
      <c r="F46" s="44" t="s">
        <v>564</v>
      </c>
      <c r="G46" s="5">
        <v>70</v>
      </c>
      <c r="H46" s="57"/>
      <c r="I46" s="8">
        <f t="shared" si="1"/>
        <v>0</v>
      </c>
      <c r="J46" s="186"/>
    </row>
    <row r="47" spans="1:10" ht="25.5" x14ac:dyDescent="0.25">
      <c r="A47" s="40">
        <v>35</v>
      </c>
      <c r="B47" s="77" t="s">
        <v>491</v>
      </c>
      <c r="C47" s="79" t="s">
        <v>514</v>
      </c>
      <c r="D47" s="108" t="s">
        <v>565</v>
      </c>
      <c r="E47" s="109" t="s">
        <v>10</v>
      </c>
      <c r="F47" s="44" t="s">
        <v>566</v>
      </c>
      <c r="G47" s="5">
        <v>22</v>
      </c>
      <c r="H47" s="57"/>
      <c r="I47" s="8">
        <f t="shared" si="1"/>
        <v>0</v>
      </c>
      <c r="J47" s="186"/>
    </row>
    <row r="48" spans="1:10" ht="25.5" x14ac:dyDescent="0.25">
      <c r="A48" s="40">
        <v>36</v>
      </c>
      <c r="B48" s="77" t="s">
        <v>491</v>
      </c>
      <c r="C48" s="79" t="s">
        <v>514</v>
      </c>
      <c r="D48" s="108" t="s">
        <v>567</v>
      </c>
      <c r="E48" s="109" t="s">
        <v>10</v>
      </c>
      <c r="F48" s="44" t="s">
        <v>568</v>
      </c>
      <c r="G48" s="5">
        <v>31</v>
      </c>
      <c r="H48" s="57"/>
      <c r="I48" s="8">
        <f t="shared" si="1"/>
        <v>0</v>
      </c>
      <c r="J48" s="186"/>
    </row>
    <row r="49" spans="1:10" ht="25.5" x14ac:dyDescent="0.25">
      <c r="A49" s="40">
        <v>37</v>
      </c>
      <c r="B49" s="77" t="s">
        <v>491</v>
      </c>
      <c r="C49" s="79" t="s">
        <v>514</v>
      </c>
      <c r="D49" s="108" t="s">
        <v>569</v>
      </c>
      <c r="E49" s="109" t="s">
        <v>10</v>
      </c>
      <c r="F49" s="44" t="s">
        <v>570</v>
      </c>
      <c r="G49" s="5">
        <v>142</v>
      </c>
      <c r="H49" s="57"/>
      <c r="I49" s="8">
        <f t="shared" si="1"/>
        <v>0</v>
      </c>
      <c r="J49" s="186"/>
    </row>
    <row r="50" spans="1:10" ht="38.25" x14ac:dyDescent="0.25">
      <c r="A50" s="40">
        <v>38</v>
      </c>
      <c r="B50" s="77" t="s">
        <v>491</v>
      </c>
      <c r="C50" s="79" t="s">
        <v>514</v>
      </c>
      <c r="D50" s="108" t="s">
        <v>571</v>
      </c>
      <c r="E50" s="109" t="s">
        <v>10</v>
      </c>
      <c r="F50" s="44" t="s">
        <v>572</v>
      </c>
      <c r="G50" s="5">
        <v>35</v>
      </c>
      <c r="H50" s="57"/>
      <c r="I50" s="8">
        <f t="shared" si="1"/>
        <v>0</v>
      </c>
      <c r="J50" s="186"/>
    </row>
    <row r="51" spans="1:10" ht="25.5" x14ac:dyDescent="0.25">
      <c r="A51" s="40">
        <v>39</v>
      </c>
      <c r="B51" s="77" t="s">
        <v>491</v>
      </c>
      <c r="C51" s="79" t="s">
        <v>514</v>
      </c>
      <c r="D51" s="108" t="s">
        <v>573</v>
      </c>
      <c r="E51" s="109" t="s">
        <v>10</v>
      </c>
      <c r="F51" s="44" t="s">
        <v>574</v>
      </c>
      <c r="G51" s="5">
        <v>158</v>
      </c>
      <c r="H51" s="57"/>
      <c r="I51" s="8">
        <f t="shared" si="1"/>
        <v>0</v>
      </c>
      <c r="J51" s="186"/>
    </row>
    <row r="52" spans="1:10" ht="25.5" x14ac:dyDescent="0.25">
      <c r="A52" s="40">
        <v>40</v>
      </c>
      <c r="B52" s="77" t="s">
        <v>491</v>
      </c>
      <c r="C52" s="79" t="s">
        <v>514</v>
      </c>
      <c r="D52" s="108" t="s">
        <v>575</v>
      </c>
      <c r="E52" s="109" t="s">
        <v>10</v>
      </c>
      <c r="F52" s="44" t="s">
        <v>576</v>
      </c>
      <c r="G52" s="5">
        <v>34</v>
      </c>
      <c r="H52" s="57"/>
      <c r="I52" s="8">
        <f t="shared" si="1"/>
        <v>0</v>
      </c>
      <c r="J52" s="186"/>
    </row>
    <row r="53" spans="1:10" ht="25.5" x14ac:dyDescent="0.25">
      <c r="A53" s="40">
        <v>41</v>
      </c>
      <c r="B53" s="77" t="s">
        <v>491</v>
      </c>
      <c r="C53" s="79" t="s">
        <v>514</v>
      </c>
      <c r="D53" s="108" t="s">
        <v>577</v>
      </c>
      <c r="E53" s="109" t="s">
        <v>10</v>
      </c>
      <c r="F53" s="44" t="s">
        <v>578</v>
      </c>
      <c r="G53" s="5">
        <v>85</v>
      </c>
      <c r="H53" s="57"/>
      <c r="I53" s="8">
        <f t="shared" si="1"/>
        <v>0</v>
      </c>
      <c r="J53" s="186"/>
    </row>
    <row r="54" spans="1:10" ht="25.5" x14ac:dyDescent="0.25">
      <c r="A54" s="40">
        <v>42</v>
      </c>
      <c r="B54" s="77" t="s">
        <v>491</v>
      </c>
      <c r="C54" s="79" t="s">
        <v>514</v>
      </c>
      <c r="D54" s="108" t="s">
        <v>579</v>
      </c>
      <c r="E54" s="109" t="s">
        <v>10</v>
      </c>
      <c r="F54" s="44" t="s">
        <v>580</v>
      </c>
      <c r="G54" s="5">
        <v>69</v>
      </c>
      <c r="H54" s="57"/>
      <c r="I54" s="8">
        <f t="shared" si="1"/>
        <v>0</v>
      </c>
      <c r="J54" s="186"/>
    </row>
    <row r="55" spans="1:10" ht="25.5" x14ac:dyDescent="0.25">
      <c r="A55" s="40">
        <v>43</v>
      </c>
      <c r="B55" s="77" t="s">
        <v>491</v>
      </c>
      <c r="C55" s="79" t="s">
        <v>514</v>
      </c>
      <c r="D55" s="108" t="s">
        <v>581</v>
      </c>
      <c r="E55" s="109" t="s">
        <v>10</v>
      </c>
      <c r="F55" s="44" t="s">
        <v>582</v>
      </c>
      <c r="G55" s="5">
        <v>65</v>
      </c>
      <c r="H55" s="57"/>
      <c r="I55" s="8">
        <f t="shared" si="1"/>
        <v>0</v>
      </c>
      <c r="J55" s="186"/>
    </row>
    <row r="56" spans="1:10" ht="25.5" x14ac:dyDescent="0.25">
      <c r="A56" s="40">
        <v>44</v>
      </c>
      <c r="B56" s="77" t="s">
        <v>491</v>
      </c>
      <c r="C56" s="79" t="s">
        <v>514</v>
      </c>
      <c r="D56" s="108" t="s">
        <v>583</v>
      </c>
      <c r="E56" s="109" t="s">
        <v>10</v>
      </c>
      <c r="F56" s="44" t="s">
        <v>584</v>
      </c>
      <c r="G56" s="5">
        <v>106</v>
      </c>
      <c r="H56" s="57"/>
      <c r="I56" s="8">
        <f t="shared" si="1"/>
        <v>0</v>
      </c>
      <c r="J56" s="186"/>
    </row>
    <row r="57" spans="1:10" ht="25.5" x14ac:dyDescent="0.25">
      <c r="A57" s="40">
        <v>45</v>
      </c>
      <c r="B57" s="77" t="s">
        <v>491</v>
      </c>
      <c r="C57" s="79" t="s">
        <v>514</v>
      </c>
      <c r="D57" s="108" t="s">
        <v>585</v>
      </c>
      <c r="E57" s="109" t="s">
        <v>10</v>
      </c>
      <c r="F57" s="44" t="s">
        <v>586</v>
      </c>
      <c r="G57" s="5">
        <v>458</v>
      </c>
      <c r="H57" s="57"/>
      <c r="I57" s="8">
        <f t="shared" si="1"/>
        <v>0</v>
      </c>
      <c r="J57" s="186"/>
    </row>
    <row r="58" spans="1:10" ht="38.25" x14ac:dyDescent="0.25">
      <c r="A58" s="40">
        <v>46</v>
      </c>
      <c r="B58" s="77" t="s">
        <v>491</v>
      </c>
      <c r="C58" s="79" t="s">
        <v>514</v>
      </c>
      <c r="D58" s="108" t="s">
        <v>587</v>
      </c>
      <c r="E58" s="109" t="s">
        <v>10</v>
      </c>
      <c r="F58" s="44" t="s">
        <v>588</v>
      </c>
      <c r="G58" s="5">
        <v>76</v>
      </c>
      <c r="H58" s="57"/>
      <c r="I58" s="8">
        <f t="shared" si="1"/>
        <v>0</v>
      </c>
      <c r="J58" s="186"/>
    </row>
    <row r="59" spans="1:10" ht="25.5" x14ac:dyDescent="0.25">
      <c r="A59" s="40">
        <v>47</v>
      </c>
      <c r="B59" s="77" t="s">
        <v>491</v>
      </c>
      <c r="C59" s="79" t="s">
        <v>514</v>
      </c>
      <c r="D59" s="108" t="s">
        <v>589</v>
      </c>
      <c r="E59" s="109" t="s">
        <v>10</v>
      </c>
      <c r="F59" s="44" t="s">
        <v>590</v>
      </c>
      <c r="G59" s="5">
        <v>163</v>
      </c>
      <c r="H59" s="57"/>
      <c r="I59" s="8">
        <f t="shared" si="1"/>
        <v>0</v>
      </c>
      <c r="J59" s="186"/>
    </row>
    <row r="60" spans="1:10" ht="38.25" x14ac:dyDescent="0.25">
      <c r="A60" s="40">
        <v>48</v>
      </c>
      <c r="B60" s="77" t="s">
        <v>491</v>
      </c>
      <c r="C60" s="79" t="s">
        <v>514</v>
      </c>
      <c r="D60" s="108" t="s">
        <v>591</v>
      </c>
      <c r="E60" s="109" t="s">
        <v>10</v>
      </c>
      <c r="F60" s="44" t="s">
        <v>592</v>
      </c>
      <c r="G60" s="5">
        <v>89</v>
      </c>
      <c r="H60" s="57"/>
      <c r="I60" s="8">
        <f t="shared" si="1"/>
        <v>0</v>
      </c>
      <c r="J60" s="186"/>
    </row>
    <row r="61" spans="1:10" ht="25.5" x14ac:dyDescent="0.25">
      <c r="A61" s="40">
        <v>49</v>
      </c>
      <c r="B61" s="77" t="s">
        <v>491</v>
      </c>
      <c r="C61" s="79" t="s">
        <v>514</v>
      </c>
      <c r="D61" s="108" t="s">
        <v>594</v>
      </c>
      <c r="E61" s="109" t="s">
        <v>10</v>
      </c>
      <c r="F61" s="44" t="s">
        <v>595</v>
      </c>
      <c r="G61" s="5">
        <v>15</v>
      </c>
      <c r="H61" s="57"/>
      <c r="I61" s="8">
        <f t="shared" si="1"/>
        <v>0</v>
      </c>
      <c r="J61" s="186"/>
    </row>
    <row r="62" spans="1:10" ht="25.5" x14ac:dyDescent="0.25">
      <c r="A62" s="40">
        <v>50</v>
      </c>
      <c r="B62" s="77" t="s">
        <v>491</v>
      </c>
      <c r="C62" s="79" t="s">
        <v>514</v>
      </c>
      <c r="D62" s="108" t="s">
        <v>596</v>
      </c>
      <c r="E62" s="109" t="s">
        <v>10</v>
      </c>
      <c r="F62" s="44" t="s">
        <v>597</v>
      </c>
      <c r="G62" s="5">
        <v>3482</v>
      </c>
      <c r="H62" s="57"/>
      <c r="I62" s="8">
        <f t="shared" si="1"/>
        <v>0</v>
      </c>
      <c r="J62" s="186"/>
    </row>
    <row r="63" spans="1:10" ht="25.5" x14ac:dyDescent="0.25">
      <c r="A63" s="40">
        <v>51</v>
      </c>
      <c r="B63" s="77" t="s">
        <v>491</v>
      </c>
      <c r="C63" s="79" t="s">
        <v>514</v>
      </c>
      <c r="D63" s="108" t="s">
        <v>598</v>
      </c>
      <c r="E63" s="109" t="s">
        <v>10</v>
      </c>
      <c r="F63" s="44" t="s">
        <v>599</v>
      </c>
      <c r="G63" s="5">
        <v>205</v>
      </c>
      <c r="H63" s="57"/>
      <c r="I63" s="8">
        <f t="shared" si="1"/>
        <v>0</v>
      </c>
      <c r="J63" s="186"/>
    </row>
    <row r="64" spans="1:10" ht="38.25" x14ac:dyDescent="0.25">
      <c r="A64" s="40">
        <v>52</v>
      </c>
      <c r="B64" s="77" t="s">
        <v>491</v>
      </c>
      <c r="C64" s="79" t="s">
        <v>514</v>
      </c>
      <c r="D64" s="108" t="s">
        <v>600</v>
      </c>
      <c r="E64" s="109" t="s">
        <v>10</v>
      </c>
      <c r="F64" s="44" t="s">
        <v>601</v>
      </c>
      <c r="G64" s="5">
        <v>80</v>
      </c>
      <c r="H64" s="57"/>
      <c r="I64" s="8">
        <f t="shared" si="1"/>
        <v>0</v>
      </c>
      <c r="J64" s="186"/>
    </row>
    <row r="65" spans="1:10" ht="25.5" x14ac:dyDescent="0.25">
      <c r="A65" s="40">
        <v>53</v>
      </c>
      <c r="B65" s="77" t="s">
        <v>491</v>
      </c>
      <c r="C65" s="79" t="s">
        <v>514</v>
      </c>
      <c r="D65" s="108" t="s">
        <v>602</v>
      </c>
      <c r="E65" s="109" t="s">
        <v>10</v>
      </c>
      <c r="F65" s="44" t="s">
        <v>603</v>
      </c>
      <c r="G65" s="5">
        <v>696</v>
      </c>
      <c r="H65" s="57"/>
      <c r="I65" s="8">
        <f t="shared" si="1"/>
        <v>0</v>
      </c>
      <c r="J65" s="186"/>
    </row>
    <row r="66" spans="1:10" ht="25.5" x14ac:dyDescent="0.25">
      <c r="A66" s="40">
        <v>54</v>
      </c>
      <c r="B66" s="77" t="s">
        <v>491</v>
      </c>
      <c r="C66" s="79" t="s">
        <v>514</v>
      </c>
      <c r="D66" s="108" t="s">
        <v>604</v>
      </c>
      <c r="E66" s="109" t="s">
        <v>10</v>
      </c>
      <c r="F66" s="44" t="s">
        <v>605</v>
      </c>
      <c r="G66" s="5">
        <v>58</v>
      </c>
      <c r="H66" s="57"/>
      <c r="I66" s="8">
        <f t="shared" si="1"/>
        <v>0</v>
      </c>
      <c r="J66" s="186"/>
    </row>
    <row r="67" spans="1:10" ht="25.5" x14ac:dyDescent="0.25">
      <c r="A67" s="40">
        <v>55</v>
      </c>
      <c r="B67" s="77" t="s">
        <v>491</v>
      </c>
      <c r="C67" s="79" t="s">
        <v>514</v>
      </c>
      <c r="D67" s="108" t="s">
        <v>606</v>
      </c>
      <c r="E67" s="109" t="s">
        <v>10</v>
      </c>
      <c r="F67" s="44" t="s">
        <v>607</v>
      </c>
      <c r="G67" s="5">
        <v>177</v>
      </c>
      <c r="H67" s="57"/>
      <c r="I67" s="8">
        <f t="shared" si="1"/>
        <v>0</v>
      </c>
      <c r="J67" s="186"/>
    </row>
    <row r="68" spans="1:10" ht="25.5" x14ac:dyDescent="0.25">
      <c r="A68" s="40">
        <v>56</v>
      </c>
      <c r="B68" s="77" t="s">
        <v>491</v>
      </c>
      <c r="C68" s="79" t="s">
        <v>514</v>
      </c>
      <c r="D68" s="108" t="s">
        <v>608</v>
      </c>
      <c r="E68" s="109" t="s">
        <v>10</v>
      </c>
      <c r="F68" s="44" t="s">
        <v>609</v>
      </c>
      <c r="G68" s="5">
        <v>1776</v>
      </c>
      <c r="H68" s="57"/>
      <c r="I68" s="8">
        <f t="shared" si="1"/>
        <v>0</v>
      </c>
      <c r="J68" s="186"/>
    </row>
    <row r="69" spans="1:10" ht="25.5" x14ac:dyDescent="0.25">
      <c r="A69" s="40">
        <v>57</v>
      </c>
      <c r="B69" s="77" t="s">
        <v>491</v>
      </c>
      <c r="C69" s="79" t="s">
        <v>514</v>
      </c>
      <c r="D69" s="108" t="s">
        <v>610</v>
      </c>
      <c r="E69" s="109" t="s">
        <v>10</v>
      </c>
      <c r="F69" s="44" t="s">
        <v>611</v>
      </c>
      <c r="G69" s="5">
        <v>252</v>
      </c>
      <c r="H69" s="57"/>
      <c r="I69" s="8">
        <f t="shared" si="1"/>
        <v>0</v>
      </c>
      <c r="J69" s="186"/>
    </row>
    <row r="70" spans="1:10" ht="25.5" x14ac:dyDescent="0.25">
      <c r="A70" s="40">
        <v>58</v>
      </c>
      <c r="B70" s="77" t="s">
        <v>491</v>
      </c>
      <c r="C70" s="79" t="s">
        <v>514</v>
      </c>
      <c r="D70" s="108" t="s">
        <v>612</v>
      </c>
      <c r="E70" s="109" t="s">
        <v>10</v>
      </c>
      <c r="F70" s="44" t="s">
        <v>613</v>
      </c>
      <c r="G70" s="5">
        <v>220</v>
      </c>
      <c r="H70" s="57"/>
      <c r="I70" s="8">
        <f t="shared" si="1"/>
        <v>0</v>
      </c>
      <c r="J70" s="186"/>
    </row>
    <row r="71" spans="1:10" ht="38.25" x14ac:dyDescent="0.25">
      <c r="A71" s="40">
        <v>59</v>
      </c>
      <c r="B71" s="77" t="s">
        <v>491</v>
      </c>
      <c r="C71" s="79" t="s">
        <v>514</v>
      </c>
      <c r="D71" s="108" t="s">
        <v>614</v>
      </c>
      <c r="E71" s="109" t="s">
        <v>10</v>
      </c>
      <c r="F71" s="44" t="s">
        <v>615</v>
      </c>
      <c r="G71" s="5">
        <v>15</v>
      </c>
      <c r="H71" s="57"/>
      <c r="I71" s="8">
        <f t="shared" si="1"/>
        <v>0</v>
      </c>
      <c r="J71" s="186"/>
    </row>
    <row r="72" spans="1:10" ht="25.5" x14ac:dyDescent="0.25">
      <c r="A72" s="40">
        <v>60</v>
      </c>
      <c r="B72" s="77" t="s">
        <v>491</v>
      </c>
      <c r="C72" s="79" t="s">
        <v>514</v>
      </c>
      <c r="D72" s="108" t="s">
        <v>616</v>
      </c>
      <c r="E72" s="109" t="s">
        <v>10</v>
      </c>
      <c r="F72" s="44" t="s">
        <v>617</v>
      </c>
      <c r="G72" s="5">
        <v>269</v>
      </c>
      <c r="H72" s="57"/>
      <c r="I72" s="8">
        <f t="shared" si="1"/>
        <v>0</v>
      </c>
      <c r="J72" s="186"/>
    </row>
    <row r="73" spans="1:10" ht="25.5" x14ac:dyDescent="0.25">
      <c r="A73" s="40">
        <v>61</v>
      </c>
      <c r="B73" s="77" t="s">
        <v>491</v>
      </c>
      <c r="C73" s="79" t="s">
        <v>514</v>
      </c>
      <c r="D73" s="108" t="s">
        <v>618</v>
      </c>
      <c r="E73" s="109" t="s">
        <v>10</v>
      </c>
      <c r="F73" s="44" t="s">
        <v>619</v>
      </c>
      <c r="G73" s="5">
        <v>1000</v>
      </c>
      <c r="H73" s="57"/>
      <c r="I73" s="8">
        <f t="shared" si="1"/>
        <v>0</v>
      </c>
      <c r="J73" s="186"/>
    </row>
    <row r="74" spans="1:10" ht="25.5" x14ac:dyDescent="0.25">
      <c r="A74" s="40">
        <v>62</v>
      </c>
      <c r="B74" s="77" t="s">
        <v>491</v>
      </c>
      <c r="C74" s="79" t="s">
        <v>514</v>
      </c>
      <c r="D74" s="108" t="s">
        <v>620</v>
      </c>
      <c r="E74" s="109" t="s">
        <v>10</v>
      </c>
      <c r="F74" s="44" t="s">
        <v>621</v>
      </c>
      <c r="G74" s="5">
        <v>112</v>
      </c>
      <c r="H74" s="57"/>
      <c r="I74" s="8">
        <f t="shared" si="1"/>
        <v>0</v>
      </c>
      <c r="J74" s="186"/>
    </row>
    <row r="75" spans="1:10" ht="25.5" x14ac:dyDescent="0.25">
      <c r="A75" s="40">
        <v>63</v>
      </c>
      <c r="B75" s="77" t="s">
        <v>491</v>
      </c>
      <c r="C75" s="79" t="s">
        <v>514</v>
      </c>
      <c r="D75" s="108" t="s">
        <v>622</v>
      </c>
      <c r="E75" s="109" t="s">
        <v>10</v>
      </c>
      <c r="F75" s="44" t="s">
        <v>623</v>
      </c>
      <c r="G75" s="5">
        <v>106</v>
      </c>
      <c r="H75" s="57"/>
      <c r="I75" s="8">
        <f t="shared" si="1"/>
        <v>0</v>
      </c>
      <c r="J75" s="186"/>
    </row>
    <row r="76" spans="1:10" ht="25.5" x14ac:dyDescent="0.25">
      <c r="A76" s="40">
        <v>64</v>
      </c>
      <c r="B76" s="77" t="s">
        <v>491</v>
      </c>
      <c r="C76" s="79" t="s">
        <v>514</v>
      </c>
      <c r="D76" s="108" t="s">
        <v>624</v>
      </c>
      <c r="E76" s="109" t="s">
        <v>10</v>
      </c>
      <c r="F76" s="44" t="s">
        <v>625</v>
      </c>
      <c r="G76" s="5">
        <v>2511</v>
      </c>
      <c r="H76" s="57"/>
      <c r="I76" s="8">
        <f t="shared" si="1"/>
        <v>0</v>
      </c>
      <c r="J76" s="186"/>
    </row>
    <row r="77" spans="1:10" ht="25.5" x14ac:dyDescent="0.25">
      <c r="A77" s="40">
        <v>65</v>
      </c>
      <c r="B77" s="77" t="s">
        <v>491</v>
      </c>
      <c r="C77" s="79" t="s">
        <v>514</v>
      </c>
      <c r="D77" s="108" t="s">
        <v>626</v>
      </c>
      <c r="E77" s="109" t="s">
        <v>10</v>
      </c>
      <c r="F77" s="44" t="s">
        <v>627</v>
      </c>
      <c r="G77" s="5">
        <v>100</v>
      </c>
      <c r="H77" s="57"/>
      <c r="I77" s="8">
        <f t="shared" ref="I77:I108" si="2">SUM(G77*H77)</f>
        <v>0</v>
      </c>
      <c r="J77" s="186"/>
    </row>
    <row r="78" spans="1:10" ht="25.5" x14ac:dyDescent="0.25">
      <c r="A78" s="40">
        <v>66</v>
      </c>
      <c r="B78" s="77" t="s">
        <v>491</v>
      </c>
      <c r="C78" s="79" t="s">
        <v>514</v>
      </c>
      <c r="D78" s="108" t="s">
        <v>628</v>
      </c>
      <c r="E78" s="109" t="s">
        <v>10</v>
      </c>
      <c r="F78" s="44" t="s">
        <v>629</v>
      </c>
      <c r="G78" s="5">
        <v>50</v>
      </c>
      <c r="H78" s="57"/>
      <c r="I78" s="8">
        <f t="shared" si="2"/>
        <v>0</v>
      </c>
      <c r="J78" s="186"/>
    </row>
    <row r="79" spans="1:10" ht="25.5" x14ac:dyDescent="0.25">
      <c r="A79" s="40">
        <v>67</v>
      </c>
      <c r="B79" s="77" t="s">
        <v>491</v>
      </c>
      <c r="C79" s="79" t="s">
        <v>514</v>
      </c>
      <c r="D79" s="108" t="s">
        <v>630</v>
      </c>
      <c r="E79" s="109" t="s">
        <v>10</v>
      </c>
      <c r="F79" s="44" t="s">
        <v>631</v>
      </c>
      <c r="G79" s="5">
        <v>197</v>
      </c>
      <c r="H79" s="57"/>
      <c r="I79" s="8">
        <f t="shared" si="2"/>
        <v>0</v>
      </c>
      <c r="J79" s="186"/>
    </row>
    <row r="80" spans="1:10" ht="25.5" x14ac:dyDescent="0.25">
      <c r="A80" s="40">
        <v>68</v>
      </c>
      <c r="B80" s="77" t="s">
        <v>491</v>
      </c>
      <c r="C80" s="79" t="s">
        <v>514</v>
      </c>
      <c r="D80" s="108" t="s">
        <v>632</v>
      </c>
      <c r="E80" s="109" t="s">
        <v>10</v>
      </c>
      <c r="F80" s="44" t="s">
        <v>633</v>
      </c>
      <c r="G80" s="5">
        <v>172</v>
      </c>
      <c r="H80" s="57"/>
      <c r="I80" s="8">
        <f t="shared" si="2"/>
        <v>0</v>
      </c>
      <c r="J80" s="186"/>
    </row>
    <row r="81" spans="1:10" ht="25.5" x14ac:dyDescent="0.25">
      <c r="A81" s="40">
        <v>69</v>
      </c>
      <c r="B81" s="77" t="s">
        <v>491</v>
      </c>
      <c r="C81" s="79" t="s">
        <v>514</v>
      </c>
      <c r="D81" s="108" t="s">
        <v>634</v>
      </c>
      <c r="E81" s="109" t="s">
        <v>10</v>
      </c>
      <c r="F81" s="44" t="s">
        <v>635</v>
      </c>
      <c r="G81" s="5">
        <v>150</v>
      </c>
      <c r="H81" s="57"/>
      <c r="I81" s="8">
        <f t="shared" si="2"/>
        <v>0</v>
      </c>
      <c r="J81" s="186"/>
    </row>
    <row r="82" spans="1:10" ht="25.5" x14ac:dyDescent="0.25">
      <c r="A82" s="40">
        <v>70</v>
      </c>
      <c r="B82" s="77" t="s">
        <v>491</v>
      </c>
      <c r="C82" s="79" t="s">
        <v>514</v>
      </c>
      <c r="D82" s="108" t="s">
        <v>1275</v>
      </c>
      <c r="E82" s="109" t="s">
        <v>10</v>
      </c>
      <c r="F82" s="44" t="s">
        <v>593</v>
      </c>
      <c r="G82" s="5">
        <v>63</v>
      </c>
      <c r="H82" s="57"/>
      <c r="I82" s="8">
        <f t="shared" si="2"/>
        <v>0</v>
      </c>
      <c r="J82" s="186"/>
    </row>
    <row r="83" spans="1:10" ht="25.5" x14ac:dyDescent="0.25">
      <c r="A83" s="40">
        <v>71</v>
      </c>
      <c r="B83" s="77" t="s">
        <v>491</v>
      </c>
      <c r="C83" s="79" t="s">
        <v>514</v>
      </c>
      <c r="D83" s="108" t="s">
        <v>636</v>
      </c>
      <c r="E83" s="109" t="s">
        <v>10</v>
      </c>
      <c r="F83" s="44" t="s">
        <v>637</v>
      </c>
      <c r="G83" s="5">
        <v>951</v>
      </c>
      <c r="H83" s="57"/>
      <c r="I83" s="8">
        <f t="shared" si="2"/>
        <v>0</v>
      </c>
      <c r="J83" s="186"/>
    </row>
    <row r="84" spans="1:10" ht="38.25" x14ac:dyDescent="0.25">
      <c r="A84" s="40">
        <v>72</v>
      </c>
      <c r="B84" s="77" t="s">
        <v>491</v>
      </c>
      <c r="C84" s="79" t="s">
        <v>514</v>
      </c>
      <c r="D84" s="108" t="s">
        <v>638</v>
      </c>
      <c r="E84" s="109" t="s">
        <v>10</v>
      </c>
      <c r="F84" s="44" t="s">
        <v>639</v>
      </c>
      <c r="G84" s="5">
        <v>204</v>
      </c>
      <c r="H84" s="57"/>
      <c r="I84" s="8">
        <f t="shared" si="2"/>
        <v>0</v>
      </c>
      <c r="J84" s="186"/>
    </row>
    <row r="85" spans="1:10" ht="51" x14ac:dyDescent="0.25">
      <c r="A85" s="40">
        <v>73</v>
      </c>
      <c r="B85" s="77" t="s">
        <v>491</v>
      </c>
      <c r="C85" s="79" t="s">
        <v>514</v>
      </c>
      <c r="D85" s="108" t="s">
        <v>640</v>
      </c>
      <c r="E85" s="109" t="s">
        <v>10</v>
      </c>
      <c r="F85" s="44" t="s">
        <v>641</v>
      </c>
      <c r="G85" s="5">
        <v>172</v>
      </c>
      <c r="H85" s="57"/>
      <c r="I85" s="8">
        <f t="shared" si="2"/>
        <v>0</v>
      </c>
      <c r="J85" s="186"/>
    </row>
    <row r="86" spans="1:10" ht="25.5" x14ac:dyDescent="0.25">
      <c r="A86" s="40">
        <v>74</v>
      </c>
      <c r="B86" s="77" t="s">
        <v>491</v>
      </c>
      <c r="C86" s="79" t="s">
        <v>514</v>
      </c>
      <c r="D86" s="108" t="s">
        <v>642</v>
      </c>
      <c r="E86" s="109" t="s">
        <v>10</v>
      </c>
      <c r="F86" s="44" t="s">
        <v>643</v>
      </c>
      <c r="G86" s="5">
        <v>5</v>
      </c>
      <c r="H86" s="57"/>
      <c r="I86" s="8">
        <f t="shared" si="2"/>
        <v>0</v>
      </c>
      <c r="J86" s="186"/>
    </row>
    <row r="87" spans="1:10" ht="25.5" x14ac:dyDescent="0.25">
      <c r="A87" s="40">
        <v>75</v>
      </c>
      <c r="B87" s="77" t="s">
        <v>491</v>
      </c>
      <c r="C87" s="79" t="s">
        <v>514</v>
      </c>
      <c r="D87" s="108" t="s">
        <v>644</v>
      </c>
      <c r="E87" s="109" t="s">
        <v>10</v>
      </c>
      <c r="F87" s="44" t="s">
        <v>645</v>
      </c>
      <c r="G87" s="5">
        <v>1085</v>
      </c>
      <c r="H87" s="57"/>
      <c r="I87" s="8">
        <f t="shared" si="2"/>
        <v>0</v>
      </c>
      <c r="J87" s="186"/>
    </row>
    <row r="88" spans="1:10" ht="25.5" x14ac:dyDescent="0.25">
      <c r="A88" s="40">
        <v>76</v>
      </c>
      <c r="B88" s="77" t="s">
        <v>491</v>
      </c>
      <c r="C88" s="79" t="s">
        <v>514</v>
      </c>
      <c r="D88" s="108" t="s">
        <v>646</v>
      </c>
      <c r="E88" s="109" t="s">
        <v>10</v>
      </c>
      <c r="F88" s="44" t="s">
        <v>647</v>
      </c>
      <c r="G88" s="5">
        <v>298</v>
      </c>
      <c r="H88" s="57"/>
      <c r="I88" s="8">
        <f t="shared" si="2"/>
        <v>0</v>
      </c>
      <c r="J88" s="186"/>
    </row>
    <row r="89" spans="1:10" x14ac:dyDescent="0.25">
      <c r="A89" s="40">
        <v>77</v>
      </c>
      <c r="B89" s="77" t="s">
        <v>491</v>
      </c>
      <c r="C89" s="79" t="s">
        <v>400</v>
      </c>
      <c r="D89" s="108" t="s">
        <v>648</v>
      </c>
      <c r="E89" s="109" t="s">
        <v>10</v>
      </c>
      <c r="F89" s="44" t="s">
        <v>649</v>
      </c>
      <c r="G89" s="5">
        <v>173</v>
      </c>
      <c r="H89" s="57"/>
      <c r="I89" s="8">
        <f t="shared" si="2"/>
        <v>0</v>
      </c>
      <c r="J89" s="186"/>
    </row>
    <row r="90" spans="1:10" x14ac:dyDescent="0.25">
      <c r="A90" s="40">
        <v>78</v>
      </c>
      <c r="B90" s="77" t="s">
        <v>491</v>
      </c>
      <c r="C90" s="79" t="s">
        <v>400</v>
      </c>
      <c r="D90" s="108" t="s">
        <v>650</v>
      </c>
      <c r="E90" s="109" t="s">
        <v>10</v>
      </c>
      <c r="F90" s="44" t="s">
        <v>651</v>
      </c>
      <c r="G90" s="5">
        <v>148</v>
      </c>
      <c r="H90" s="57"/>
      <c r="I90" s="8">
        <f t="shared" si="2"/>
        <v>0</v>
      </c>
      <c r="J90" s="186"/>
    </row>
    <row r="91" spans="1:10" ht="25.5" x14ac:dyDescent="0.25">
      <c r="A91" s="40">
        <v>79</v>
      </c>
      <c r="B91" s="77" t="s">
        <v>491</v>
      </c>
      <c r="C91" s="79" t="s">
        <v>514</v>
      </c>
      <c r="D91" s="108" t="s">
        <v>652</v>
      </c>
      <c r="E91" s="109" t="s">
        <v>290</v>
      </c>
      <c r="F91" s="44" t="s">
        <v>653</v>
      </c>
      <c r="G91" s="5">
        <v>183</v>
      </c>
      <c r="H91" s="57"/>
      <c r="I91" s="8">
        <f t="shared" si="2"/>
        <v>0</v>
      </c>
      <c r="J91" s="186"/>
    </row>
    <row r="92" spans="1:10" ht="25.5" x14ac:dyDescent="0.25">
      <c r="A92" s="40">
        <v>80</v>
      </c>
      <c r="B92" s="77" t="s">
        <v>491</v>
      </c>
      <c r="C92" s="79" t="s">
        <v>514</v>
      </c>
      <c r="D92" s="108" t="s">
        <v>654</v>
      </c>
      <c r="E92" s="109" t="s">
        <v>290</v>
      </c>
      <c r="F92" s="44" t="s">
        <v>655</v>
      </c>
      <c r="G92" s="5">
        <v>177</v>
      </c>
      <c r="H92" s="57"/>
      <c r="I92" s="8">
        <f t="shared" si="2"/>
        <v>0</v>
      </c>
      <c r="J92" s="186"/>
    </row>
    <row r="93" spans="1:10" ht="25.5" x14ac:dyDescent="0.25">
      <c r="A93" s="40">
        <v>81</v>
      </c>
      <c r="B93" s="77" t="s">
        <v>491</v>
      </c>
      <c r="C93" s="79" t="s">
        <v>514</v>
      </c>
      <c r="D93" s="108" t="s">
        <v>656</v>
      </c>
      <c r="E93" s="109" t="s">
        <v>10</v>
      </c>
      <c r="F93" s="44" t="s">
        <v>657</v>
      </c>
      <c r="G93" s="5">
        <v>94</v>
      </c>
      <c r="H93" s="57"/>
      <c r="I93" s="8">
        <f t="shared" si="2"/>
        <v>0</v>
      </c>
      <c r="J93" s="186"/>
    </row>
    <row r="94" spans="1:10" ht="25.5" x14ac:dyDescent="0.25">
      <c r="A94" s="40">
        <v>82</v>
      </c>
      <c r="B94" s="77" t="s">
        <v>491</v>
      </c>
      <c r="C94" s="79" t="s">
        <v>514</v>
      </c>
      <c r="D94" s="108" t="s">
        <v>658</v>
      </c>
      <c r="E94" s="109" t="s">
        <v>10</v>
      </c>
      <c r="F94" s="44" t="s">
        <v>659</v>
      </c>
      <c r="G94" s="5">
        <v>146</v>
      </c>
      <c r="H94" s="57"/>
      <c r="I94" s="8">
        <f t="shared" si="2"/>
        <v>0</v>
      </c>
      <c r="J94" s="186"/>
    </row>
    <row r="95" spans="1:10" ht="25.5" x14ac:dyDescent="0.25">
      <c r="A95" s="40">
        <v>83</v>
      </c>
      <c r="B95" s="77" t="s">
        <v>491</v>
      </c>
      <c r="C95" s="79" t="s">
        <v>514</v>
      </c>
      <c r="D95" s="108" t="s">
        <v>660</v>
      </c>
      <c r="E95" s="109" t="s">
        <v>10</v>
      </c>
      <c r="F95" s="44" t="s">
        <v>661</v>
      </c>
      <c r="G95" s="5">
        <v>106</v>
      </c>
      <c r="H95" s="57"/>
      <c r="I95" s="8">
        <f t="shared" si="2"/>
        <v>0</v>
      </c>
      <c r="J95" s="186"/>
    </row>
    <row r="96" spans="1:10" ht="25.5" x14ac:dyDescent="0.25">
      <c r="A96" s="40">
        <v>84</v>
      </c>
      <c r="B96" s="77" t="s">
        <v>491</v>
      </c>
      <c r="C96" s="79" t="s">
        <v>514</v>
      </c>
      <c r="D96" s="108" t="s">
        <v>662</v>
      </c>
      <c r="E96" s="109" t="s">
        <v>10</v>
      </c>
      <c r="F96" s="44" t="s">
        <v>663</v>
      </c>
      <c r="G96" s="5">
        <v>154</v>
      </c>
      <c r="H96" s="57"/>
      <c r="I96" s="8">
        <f t="shared" si="2"/>
        <v>0</v>
      </c>
      <c r="J96" s="186"/>
    </row>
    <row r="97" spans="1:10" ht="25.5" x14ac:dyDescent="0.25">
      <c r="A97" s="40">
        <v>85</v>
      </c>
      <c r="B97" s="77" t="s">
        <v>491</v>
      </c>
      <c r="C97" s="79" t="s">
        <v>514</v>
      </c>
      <c r="D97" s="108" t="s">
        <v>664</v>
      </c>
      <c r="E97" s="109" t="s">
        <v>10</v>
      </c>
      <c r="F97" s="44" t="s">
        <v>665</v>
      </c>
      <c r="G97" s="5">
        <v>80</v>
      </c>
      <c r="H97" s="57"/>
      <c r="I97" s="8">
        <f t="shared" si="2"/>
        <v>0</v>
      </c>
      <c r="J97" s="186"/>
    </row>
    <row r="98" spans="1:10" ht="25.5" x14ac:dyDescent="0.25">
      <c r="A98" s="40">
        <v>86</v>
      </c>
      <c r="B98" s="77" t="s">
        <v>491</v>
      </c>
      <c r="C98" s="79" t="s">
        <v>514</v>
      </c>
      <c r="D98" s="108" t="s">
        <v>666</v>
      </c>
      <c r="E98" s="109" t="s">
        <v>10</v>
      </c>
      <c r="F98" s="44" t="s">
        <v>667</v>
      </c>
      <c r="G98" s="5">
        <v>85</v>
      </c>
      <c r="H98" s="57"/>
      <c r="I98" s="8">
        <f t="shared" si="2"/>
        <v>0</v>
      </c>
      <c r="J98" s="186"/>
    </row>
    <row r="99" spans="1:10" ht="25.5" x14ac:dyDescent="0.25">
      <c r="A99" s="40">
        <v>87</v>
      </c>
      <c r="B99" s="77" t="s">
        <v>491</v>
      </c>
      <c r="C99" s="79" t="s">
        <v>514</v>
      </c>
      <c r="D99" s="108" t="s">
        <v>668</v>
      </c>
      <c r="E99" s="109" t="s">
        <v>10</v>
      </c>
      <c r="F99" s="44" t="s">
        <v>669</v>
      </c>
      <c r="G99" s="5">
        <v>285</v>
      </c>
      <c r="H99" s="57"/>
      <c r="I99" s="8">
        <f t="shared" si="2"/>
        <v>0</v>
      </c>
      <c r="J99" s="186"/>
    </row>
    <row r="100" spans="1:10" ht="25.5" x14ac:dyDescent="0.25">
      <c r="A100" s="40">
        <v>88</v>
      </c>
      <c r="B100" s="77" t="s">
        <v>491</v>
      </c>
      <c r="C100" s="79" t="s">
        <v>514</v>
      </c>
      <c r="D100" s="108" t="s">
        <v>670</v>
      </c>
      <c r="E100" s="109" t="s">
        <v>10</v>
      </c>
      <c r="F100" s="44" t="s">
        <v>671</v>
      </c>
      <c r="G100" s="5">
        <v>38</v>
      </c>
      <c r="H100" s="57"/>
      <c r="I100" s="8">
        <f t="shared" si="2"/>
        <v>0</v>
      </c>
      <c r="J100" s="186"/>
    </row>
    <row r="101" spans="1:10" ht="25.5" x14ac:dyDescent="0.25">
      <c r="A101" s="40">
        <v>89</v>
      </c>
      <c r="B101" s="77" t="s">
        <v>491</v>
      </c>
      <c r="C101" s="79" t="s">
        <v>514</v>
      </c>
      <c r="D101" s="108" t="s">
        <v>672</v>
      </c>
      <c r="E101" s="109" t="s">
        <v>10</v>
      </c>
      <c r="F101" s="44" t="s">
        <v>673</v>
      </c>
      <c r="G101" s="5">
        <v>176</v>
      </c>
      <c r="H101" s="57"/>
      <c r="I101" s="8">
        <f t="shared" si="2"/>
        <v>0</v>
      </c>
      <c r="J101" s="186"/>
    </row>
    <row r="102" spans="1:10" ht="25.5" x14ac:dyDescent="0.25">
      <c r="A102" s="40">
        <v>90</v>
      </c>
      <c r="B102" s="77" t="s">
        <v>491</v>
      </c>
      <c r="C102" s="79" t="s">
        <v>514</v>
      </c>
      <c r="D102" s="108" t="s">
        <v>674</v>
      </c>
      <c r="E102" s="109" t="s">
        <v>10</v>
      </c>
      <c r="F102" s="44" t="s">
        <v>675</v>
      </c>
      <c r="G102" s="5">
        <v>79</v>
      </c>
      <c r="H102" s="57"/>
      <c r="I102" s="8">
        <f t="shared" si="2"/>
        <v>0</v>
      </c>
      <c r="J102" s="186"/>
    </row>
    <row r="103" spans="1:10" ht="25.5" x14ac:dyDescent="0.25">
      <c r="A103" s="40">
        <v>91</v>
      </c>
      <c r="B103" s="77" t="s">
        <v>491</v>
      </c>
      <c r="C103" s="79" t="s">
        <v>514</v>
      </c>
      <c r="D103" s="108" t="s">
        <v>676</v>
      </c>
      <c r="E103" s="109" t="s">
        <v>10</v>
      </c>
      <c r="F103" s="44" t="s">
        <v>677</v>
      </c>
      <c r="G103" s="5">
        <v>125</v>
      </c>
      <c r="H103" s="57"/>
      <c r="I103" s="8">
        <f t="shared" si="2"/>
        <v>0</v>
      </c>
      <c r="J103" s="186"/>
    </row>
    <row r="104" spans="1:10" ht="25.5" x14ac:dyDescent="0.25">
      <c r="A104" s="40">
        <v>92</v>
      </c>
      <c r="B104" s="77" t="s">
        <v>491</v>
      </c>
      <c r="C104" s="79" t="s">
        <v>514</v>
      </c>
      <c r="D104" s="108" t="s">
        <v>678</v>
      </c>
      <c r="E104" s="109" t="s">
        <v>10</v>
      </c>
      <c r="F104" s="44" t="s">
        <v>679</v>
      </c>
      <c r="G104" s="5">
        <v>126</v>
      </c>
      <c r="H104" s="57"/>
      <c r="I104" s="8">
        <f t="shared" si="2"/>
        <v>0</v>
      </c>
      <c r="J104" s="186"/>
    </row>
    <row r="105" spans="1:10" ht="25.5" x14ac:dyDescent="0.25">
      <c r="A105" s="40">
        <v>93</v>
      </c>
      <c r="B105" s="77" t="s">
        <v>491</v>
      </c>
      <c r="C105" s="79" t="s">
        <v>514</v>
      </c>
      <c r="D105" s="108" t="s">
        <v>680</v>
      </c>
      <c r="E105" s="109" t="s">
        <v>10</v>
      </c>
      <c r="F105" s="44" t="s">
        <v>681</v>
      </c>
      <c r="G105" s="5">
        <v>152</v>
      </c>
      <c r="H105" s="57"/>
      <c r="I105" s="8">
        <f t="shared" si="2"/>
        <v>0</v>
      </c>
      <c r="J105" s="186"/>
    </row>
    <row r="106" spans="1:10" ht="25.5" x14ac:dyDescent="0.25">
      <c r="A106" s="40">
        <v>94</v>
      </c>
      <c r="B106" s="77" t="s">
        <v>491</v>
      </c>
      <c r="C106" s="79" t="s">
        <v>514</v>
      </c>
      <c r="D106" s="108" t="s">
        <v>682</v>
      </c>
      <c r="E106" s="109" t="s">
        <v>10</v>
      </c>
      <c r="F106" s="44" t="s">
        <v>683</v>
      </c>
      <c r="G106" s="5">
        <v>123</v>
      </c>
      <c r="H106" s="57"/>
      <c r="I106" s="8">
        <f t="shared" si="2"/>
        <v>0</v>
      </c>
      <c r="J106" s="186"/>
    </row>
    <row r="107" spans="1:10" ht="25.5" x14ac:dyDescent="0.25">
      <c r="A107" s="40">
        <v>95</v>
      </c>
      <c r="B107" s="77" t="s">
        <v>491</v>
      </c>
      <c r="C107" s="79" t="s">
        <v>514</v>
      </c>
      <c r="D107" s="108" t="s">
        <v>684</v>
      </c>
      <c r="E107" s="109" t="s">
        <v>10</v>
      </c>
      <c r="F107" s="44" t="s">
        <v>685</v>
      </c>
      <c r="G107" s="5">
        <v>174</v>
      </c>
      <c r="H107" s="57"/>
      <c r="I107" s="8">
        <f t="shared" si="2"/>
        <v>0</v>
      </c>
      <c r="J107" s="186"/>
    </row>
    <row r="108" spans="1:10" ht="25.5" x14ac:dyDescent="0.25">
      <c r="A108" s="40">
        <v>96</v>
      </c>
      <c r="B108" s="77" t="s">
        <v>491</v>
      </c>
      <c r="C108" s="79" t="s">
        <v>514</v>
      </c>
      <c r="D108" s="108" t="s">
        <v>686</v>
      </c>
      <c r="E108" s="109" t="s">
        <v>10</v>
      </c>
      <c r="F108" s="44" t="s">
        <v>687</v>
      </c>
      <c r="G108" s="5">
        <v>20</v>
      </c>
      <c r="H108" s="57"/>
      <c r="I108" s="8">
        <f t="shared" si="2"/>
        <v>0</v>
      </c>
      <c r="J108" s="186"/>
    </row>
    <row r="109" spans="1:10" ht="25.5" x14ac:dyDescent="0.25">
      <c r="A109" s="40">
        <v>97</v>
      </c>
      <c r="B109" s="77" t="s">
        <v>491</v>
      </c>
      <c r="C109" s="79" t="s">
        <v>514</v>
      </c>
      <c r="D109" s="108" t="s">
        <v>688</v>
      </c>
      <c r="E109" s="109" t="s">
        <v>10</v>
      </c>
      <c r="F109" s="44" t="s">
        <v>689</v>
      </c>
      <c r="G109" s="5">
        <v>24</v>
      </c>
      <c r="H109" s="57"/>
      <c r="I109" s="8">
        <f t="shared" ref="I109:I140" si="3">SUM(G109*H109)</f>
        <v>0</v>
      </c>
      <c r="J109" s="186"/>
    </row>
    <row r="110" spans="1:10" ht="38.25" x14ac:dyDescent="0.25">
      <c r="A110" s="40">
        <v>98</v>
      </c>
      <c r="B110" s="77" t="s">
        <v>491</v>
      </c>
      <c r="C110" s="79" t="s">
        <v>514</v>
      </c>
      <c r="D110" s="108" t="s">
        <v>690</v>
      </c>
      <c r="E110" s="109" t="s">
        <v>10</v>
      </c>
      <c r="F110" s="44" t="s">
        <v>691</v>
      </c>
      <c r="G110" s="5">
        <v>1</v>
      </c>
      <c r="H110" s="57"/>
      <c r="I110" s="8">
        <f t="shared" si="3"/>
        <v>0</v>
      </c>
      <c r="J110" s="186"/>
    </row>
    <row r="111" spans="1:10" ht="25.5" x14ac:dyDescent="0.25">
      <c r="A111" s="40">
        <v>99</v>
      </c>
      <c r="B111" s="77" t="s">
        <v>491</v>
      </c>
      <c r="C111" s="79" t="s">
        <v>514</v>
      </c>
      <c r="D111" s="108" t="s">
        <v>692</v>
      </c>
      <c r="E111" s="109" t="s">
        <v>10</v>
      </c>
      <c r="F111" s="44" t="s">
        <v>693</v>
      </c>
      <c r="G111" s="5">
        <v>129</v>
      </c>
      <c r="H111" s="57"/>
      <c r="I111" s="8">
        <f t="shared" si="3"/>
        <v>0</v>
      </c>
      <c r="J111" s="186"/>
    </row>
    <row r="112" spans="1:10" ht="25.5" x14ac:dyDescent="0.25">
      <c r="A112" s="40">
        <v>100</v>
      </c>
      <c r="B112" s="77" t="s">
        <v>491</v>
      </c>
      <c r="C112" s="79" t="s">
        <v>514</v>
      </c>
      <c r="D112" s="108" t="s">
        <v>694</v>
      </c>
      <c r="E112" s="109" t="s">
        <v>10</v>
      </c>
      <c r="F112" s="44" t="s">
        <v>695</v>
      </c>
      <c r="G112" s="5">
        <v>152</v>
      </c>
      <c r="H112" s="57"/>
      <c r="I112" s="8">
        <f t="shared" si="3"/>
        <v>0</v>
      </c>
      <c r="J112" s="186"/>
    </row>
    <row r="113" spans="1:10" ht="25.5" x14ac:dyDescent="0.25">
      <c r="A113" s="40">
        <v>101</v>
      </c>
      <c r="B113" s="77" t="s">
        <v>491</v>
      </c>
      <c r="C113" s="79" t="s">
        <v>514</v>
      </c>
      <c r="D113" s="108" t="s">
        <v>696</v>
      </c>
      <c r="E113" s="109" t="s">
        <v>10</v>
      </c>
      <c r="F113" s="44" t="s">
        <v>697</v>
      </c>
      <c r="G113" s="5">
        <v>67</v>
      </c>
      <c r="H113" s="57"/>
      <c r="I113" s="8">
        <f t="shared" si="3"/>
        <v>0</v>
      </c>
      <c r="J113" s="186"/>
    </row>
    <row r="114" spans="1:10" ht="25.5" x14ac:dyDescent="0.25">
      <c r="A114" s="40">
        <v>102</v>
      </c>
      <c r="B114" s="77" t="s">
        <v>491</v>
      </c>
      <c r="C114" s="79" t="s">
        <v>514</v>
      </c>
      <c r="D114" s="108" t="s">
        <v>698</v>
      </c>
      <c r="E114" s="109" t="s">
        <v>10</v>
      </c>
      <c r="F114" s="44" t="s">
        <v>699</v>
      </c>
      <c r="G114" s="5">
        <v>118</v>
      </c>
      <c r="H114" s="57"/>
      <c r="I114" s="8">
        <f t="shared" si="3"/>
        <v>0</v>
      </c>
      <c r="J114" s="186"/>
    </row>
    <row r="115" spans="1:10" ht="25.5" x14ac:dyDescent="0.25">
      <c r="A115" s="40">
        <v>103</v>
      </c>
      <c r="B115" s="77" t="s">
        <v>491</v>
      </c>
      <c r="C115" s="79" t="s">
        <v>514</v>
      </c>
      <c r="D115" s="108" t="s">
        <v>700</v>
      </c>
      <c r="E115" s="109" t="s">
        <v>10</v>
      </c>
      <c r="F115" s="44" t="s">
        <v>701</v>
      </c>
      <c r="G115" s="5">
        <v>146</v>
      </c>
      <c r="H115" s="57"/>
      <c r="I115" s="8">
        <f t="shared" si="3"/>
        <v>0</v>
      </c>
      <c r="J115" s="186"/>
    </row>
    <row r="116" spans="1:10" ht="25.5" x14ac:dyDescent="0.25">
      <c r="A116" s="40">
        <v>104</v>
      </c>
      <c r="B116" s="77" t="s">
        <v>491</v>
      </c>
      <c r="C116" s="79" t="s">
        <v>514</v>
      </c>
      <c r="D116" s="108" t="s">
        <v>702</v>
      </c>
      <c r="E116" s="109" t="s">
        <v>703</v>
      </c>
      <c r="F116" s="44" t="s">
        <v>704</v>
      </c>
      <c r="G116" s="5">
        <v>104</v>
      </c>
      <c r="H116" s="57"/>
      <c r="I116" s="8">
        <f t="shared" si="3"/>
        <v>0</v>
      </c>
      <c r="J116" s="186"/>
    </row>
    <row r="117" spans="1:10" ht="25.5" x14ac:dyDescent="0.25">
      <c r="A117" s="40">
        <v>105</v>
      </c>
      <c r="B117" s="77" t="s">
        <v>491</v>
      </c>
      <c r="C117" s="79" t="s">
        <v>514</v>
      </c>
      <c r="D117" s="108" t="s">
        <v>705</v>
      </c>
      <c r="E117" s="109" t="s">
        <v>10</v>
      </c>
      <c r="F117" s="44" t="s">
        <v>706</v>
      </c>
      <c r="G117" s="5">
        <v>7708</v>
      </c>
      <c r="H117" s="57"/>
      <c r="I117" s="8">
        <f t="shared" si="3"/>
        <v>0</v>
      </c>
      <c r="J117" s="186"/>
    </row>
    <row r="118" spans="1:10" ht="25.5" x14ac:dyDescent="0.25">
      <c r="A118" s="40">
        <v>106</v>
      </c>
      <c r="B118" s="77" t="s">
        <v>491</v>
      </c>
      <c r="C118" s="79" t="s">
        <v>514</v>
      </c>
      <c r="D118" s="108" t="s">
        <v>707</v>
      </c>
      <c r="E118" s="109" t="s">
        <v>10</v>
      </c>
      <c r="F118" s="44" t="s">
        <v>708</v>
      </c>
      <c r="G118" s="5">
        <v>4521</v>
      </c>
      <c r="H118" s="57"/>
      <c r="I118" s="8">
        <f t="shared" si="3"/>
        <v>0</v>
      </c>
      <c r="J118" s="186"/>
    </row>
    <row r="119" spans="1:10" ht="25.5" x14ac:dyDescent="0.25">
      <c r="A119" s="40">
        <v>107</v>
      </c>
      <c r="B119" s="77" t="s">
        <v>491</v>
      </c>
      <c r="C119" s="79" t="s">
        <v>514</v>
      </c>
      <c r="D119" s="108" t="s">
        <v>709</v>
      </c>
      <c r="E119" s="109" t="s">
        <v>10</v>
      </c>
      <c r="F119" s="44" t="s">
        <v>710</v>
      </c>
      <c r="G119" s="5">
        <v>1830</v>
      </c>
      <c r="H119" s="57"/>
      <c r="I119" s="8">
        <f t="shared" si="3"/>
        <v>0</v>
      </c>
      <c r="J119" s="186"/>
    </row>
    <row r="120" spans="1:10" ht="25.5" x14ac:dyDescent="0.25">
      <c r="A120" s="40">
        <v>108</v>
      </c>
      <c r="B120" s="77" t="s">
        <v>491</v>
      </c>
      <c r="C120" s="79" t="s">
        <v>514</v>
      </c>
      <c r="D120" s="108" t="s">
        <v>711</v>
      </c>
      <c r="E120" s="109" t="s">
        <v>12</v>
      </c>
      <c r="F120" s="44" t="s">
        <v>712</v>
      </c>
      <c r="G120" s="5">
        <v>464</v>
      </c>
      <c r="H120" s="57"/>
      <c r="I120" s="8">
        <f t="shared" si="3"/>
        <v>0</v>
      </c>
      <c r="J120" s="186"/>
    </row>
    <row r="121" spans="1:10" ht="25.5" x14ac:dyDescent="0.25">
      <c r="A121" s="40">
        <v>109</v>
      </c>
      <c r="B121" s="77" t="s">
        <v>491</v>
      </c>
      <c r="C121" s="79" t="s">
        <v>514</v>
      </c>
      <c r="D121" s="108" t="s">
        <v>713</v>
      </c>
      <c r="E121" s="109" t="s">
        <v>10</v>
      </c>
      <c r="F121" s="44" t="s">
        <v>714</v>
      </c>
      <c r="G121" s="5">
        <v>827</v>
      </c>
      <c r="H121" s="57"/>
      <c r="I121" s="8">
        <f t="shared" si="3"/>
        <v>0</v>
      </c>
      <c r="J121" s="186"/>
    </row>
    <row r="122" spans="1:10" ht="25.5" x14ac:dyDescent="0.25">
      <c r="A122" s="40">
        <v>110</v>
      </c>
      <c r="B122" s="77" t="s">
        <v>491</v>
      </c>
      <c r="C122" s="79" t="s">
        <v>514</v>
      </c>
      <c r="D122" s="108" t="s">
        <v>715</v>
      </c>
      <c r="E122" s="109" t="s">
        <v>10</v>
      </c>
      <c r="F122" s="44" t="s">
        <v>716</v>
      </c>
      <c r="G122" s="5">
        <v>289</v>
      </c>
      <c r="H122" s="57"/>
      <c r="I122" s="8">
        <f t="shared" si="3"/>
        <v>0</v>
      </c>
      <c r="J122" s="186"/>
    </row>
    <row r="123" spans="1:10" ht="25.5" x14ac:dyDescent="0.25">
      <c r="A123" s="40">
        <v>111</v>
      </c>
      <c r="B123" s="77" t="s">
        <v>491</v>
      </c>
      <c r="C123" s="79" t="s">
        <v>514</v>
      </c>
      <c r="D123" s="108" t="s">
        <v>717</v>
      </c>
      <c r="E123" s="109" t="s">
        <v>10</v>
      </c>
      <c r="F123" s="44" t="s">
        <v>718</v>
      </c>
      <c r="G123" s="5">
        <v>872</v>
      </c>
      <c r="H123" s="57"/>
      <c r="I123" s="8">
        <f t="shared" si="3"/>
        <v>0</v>
      </c>
      <c r="J123" s="186"/>
    </row>
    <row r="124" spans="1:10" ht="25.5" x14ac:dyDescent="0.25">
      <c r="A124" s="40">
        <v>112</v>
      </c>
      <c r="B124" s="77" t="s">
        <v>491</v>
      </c>
      <c r="C124" s="79" t="s">
        <v>514</v>
      </c>
      <c r="D124" s="108" t="s">
        <v>719</v>
      </c>
      <c r="E124" s="109" t="s">
        <v>10</v>
      </c>
      <c r="F124" s="44" t="s">
        <v>720</v>
      </c>
      <c r="G124" s="5">
        <v>4</v>
      </c>
      <c r="H124" s="57"/>
      <c r="I124" s="8">
        <f t="shared" si="3"/>
        <v>0</v>
      </c>
      <c r="J124" s="186"/>
    </row>
    <row r="125" spans="1:10" ht="25.5" x14ac:dyDescent="0.25">
      <c r="A125" s="40">
        <v>113</v>
      </c>
      <c r="B125" s="77" t="s">
        <v>491</v>
      </c>
      <c r="C125" s="79" t="s">
        <v>514</v>
      </c>
      <c r="D125" s="108" t="s">
        <v>721</v>
      </c>
      <c r="E125" s="109" t="s">
        <v>10</v>
      </c>
      <c r="F125" s="44" t="s">
        <v>722</v>
      </c>
      <c r="G125" s="5">
        <v>25</v>
      </c>
      <c r="H125" s="57"/>
      <c r="I125" s="8">
        <f t="shared" si="3"/>
        <v>0</v>
      </c>
      <c r="J125" s="186"/>
    </row>
    <row r="126" spans="1:10" ht="25.5" x14ac:dyDescent="0.25">
      <c r="A126" s="40">
        <v>114</v>
      </c>
      <c r="B126" s="77" t="s">
        <v>491</v>
      </c>
      <c r="C126" s="79" t="s">
        <v>514</v>
      </c>
      <c r="D126" s="108" t="s">
        <v>723</v>
      </c>
      <c r="E126" s="109" t="s">
        <v>10</v>
      </c>
      <c r="F126" s="44" t="s">
        <v>724</v>
      </c>
      <c r="G126" s="5">
        <v>2</v>
      </c>
      <c r="H126" s="57"/>
      <c r="I126" s="8">
        <f t="shared" si="3"/>
        <v>0</v>
      </c>
      <c r="J126" s="186"/>
    </row>
    <row r="127" spans="1:10" ht="25.5" x14ac:dyDescent="0.25">
      <c r="A127" s="40">
        <v>115</v>
      </c>
      <c r="B127" s="77" t="s">
        <v>491</v>
      </c>
      <c r="C127" s="79" t="s">
        <v>514</v>
      </c>
      <c r="D127" s="108" t="s">
        <v>725</v>
      </c>
      <c r="E127" s="109" t="s">
        <v>10</v>
      </c>
      <c r="F127" s="44" t="s">
        <v>726</v>
      </c>
      <c r="G127" s="5">
        <v>291</v>
      </c>
      <c r="H127" s="57"/>
      <c r="I127" s="8">
        <f t="shared" si="3"/>
        <v>0</v>
      </c>
      <c r="J127" s="186"/>
    </row>
    <row r="128" spans="1:10" ht="25.5" x14ac:dyDescent="0.25">
      <c r="A128" s="40">
        <v>116</v>
      </c>
      <c r="B128" s="77" t="s">
        <v>491</v>
      </c>
      <c r="C128" s="79" t="s">
        <v>514</v>
      </c>
      <c r="D128" s="108" t="s">
        <v>727</v>
      </c>
      <c r="E128" s="109" t="s">
        <v>10</v>
      </c>
      <c r="F128" s="44" t="s">
        <v>728</v>
      </c>
      <c r="G128" s="5">
        <v>326</v>
      </c>
      <c r="H128" s="57"/>
      <c r="I128" s="8">
        <f t="shared" si="3"/>
        <v>0</v>
      </c>
      <c r="J128" s="186"/>
    </row>
    <row r="129" spans="1:10" ht="25.5" x14ac:dyDescent="0.25">
      <c r="A129" s="40">
        <v>117</v>
      </c>
      <c r="B129" s="77" t="s">
        <v>491</v>
      </c>
      <c r="C129" s="79" t="s">
        <v>514</v>
      </c>
      <c r="D129" s="108" t="s">
        <v>729</v>
      </c>
      <c r="E129" s="109" t="s">
        <v>10</v>
      </c>
      <c r="F129" s="44" t="s">
        <v>730</v>
      </c>
      <c r="G129" s="5">
        <v>35</v>
      </c>
      <c r="H129" s="57"/>
      <c r="I129" s="8">
        <f t="shared" si="3"/>
        <v>0</v>
      </c>
      <c r="J129" s="186"/>
    </row>
    <row r="130" spans="1:10" ht="25.5" x14ac:dyDescent="0.25">
      <c r="A130" s="40">
        <v>118</v>
      </c>
      <c r="B130" s="77" t="s">
        <v>491</v>
      </c>
      <c r="C130" s="79" t="s">
        <v>514</v>
      </c>
      <c r="D130" s="108" t="s">
        <v>731</v>
      </c>
      <c r="E130" s="109" t="s">
        <v>10</v>
      </c>
      <c r="F130" s="44" t="s">
        <v>732</v>
      </c>
      <c r="G130" s="5">
        <v>13</v>
      </c>
      <c r="H130" s="57"/>
      <c r="I130" s="8">
        <f t="shared" si="3"/>
        <v>0</v>
      </c>
      <c r="J130" s="186"/>
    </row>
    <row r="131" spans="1:10" ht="25.5" x14ac:dyDescent="0.25">
      <c r="A131" s="40">
        <v>119</v>
      </c>
      <c r="B131" s="77" t="s">
        <v>491</v>
      </c>
      <c r="C131" s="79" t="s">
        <v>514</v>
      </c>
      <c r="D131" s="108" t="s">
        <v>733</v>
      </c>
      <c r="E131" s="109" t="s">
        <v>10</v>
      </c>
      <c r="F131" s="44" t="s">
        <v>734</v>
      </c>
      <c r="G131" s="5">
        <v>1</v>
      </c>
      <c r="H131" s="57"/>
      <c r="I131" s="8">
        <f t="shared" si="3"/>
        <v>0</v>
      </c>
      <c r="J131" s="186"/>
    </row>
    <row r="132" spans="1:10" ht="25.5" x14ac:dyDescent="0.25">
      <c r="A132" s="40">
        <v>120</v>
      </c>
      <c r="B132" s="77" t="s">
        <v>491</v>
      </c>
      <c r="C132" s="79" t="s">
        <v>514</v>
      </c>
      <c r="D132" s="108" t="s">
        <v>735</v>
      </c>
      <c r="E132" s="109" t="s">
        <v>10</v>
      </c>
      <c r="F132" s="44" t="s">
        <v>736</v>
      </c>
      <c r="G132" s="5">
        <v>88</v>
      </c>
      <c r="H132" s="57"/>
      <c r="I132" s="8">
        <f t="shared" si="3"/>
        <v>0</v>
      </c>
      <c r="J132" s="186"/>
    </row>
    <row r="133" spans="1:10" ht="25.5" x14ac:dyDescent="0.25">
      <c r="A133" s="40">
        <v>121</v>
      </c>
      <c r="B133" s="77" t="s">
        <v>491</v>
      </c>
      <c r="C133" s="79" t="s">
        <v>514</v>
      </c>
      <c r="D133" s="108" t="s">
        <v>737</v>
      </c>
      <c r="E133" s="109" t="s">
        <v>10</v>
      </c>
      <c r="F133" s="44" t="s">
        <v>738</v>
      </c>
      <c r="G133" s="5">
        <v>114</v>
      </c>
      <c r="H133" s="57"/>
      <c r="I133" s="8">
        <f t="shared" si="3"/>
        <v>0</v>
      </c>
      <c r="J133" s="186"/>
    </row>
    <row r="134" spans="1:10" ht="25.5" x14ac:dyDescent="0.25">
      <c r="A134" s="40">
        <v>122</v>
      </c>
      <c r="B134" s="77" t="s">
        <v>491</v>
      </c>
      <c r="C134" s="79" t="s">
        <v>514</v>
      </c>
      <c r="D134" s="108" t="s">
        <v>739</v>
      </c>
      <c r="E134" s="109" t="s">
        <v>10</v>
      </c>
      <c r="F134" s="44" t="s">
        <v>740</v>
      </c>
      <c r="G134" s="5">
        <v>70</v>
      </c>
      <c r="H134" s="57"/>
      <c r="I134" s="8">
        <f t="shared" si="3"/>
        <v>0</v>
      </c>
      <c r="J134" s="186"/>
    </row>
    <row r="135" spans="1:10" ht="51" x14ac:dyDescent="0.25">
      <c r="A135" s="40">
        <v>123</v>
      </c>
      <c r="B135" s="77" t="s">
        <v>491</v>
      </c>
      <c r="C135" s="79" t="s">
        <v>514</v>
      </c>
      <c r="D135" s="108" t="s">
        <v>741</v>
      </c>
      <c r="E135" s="109" t="s">
        <v>10</v>
      </c>
      <c r="F135" s="44" t="s">
        <v>742</v>
      </c>
      <c r="G135" s="5">
        <v>2</v>
      </c>
      <c r="H135" s="57"/>
      <c r="I135" s="8">
        <f t="shared" si="3"/>
        <v>0</v>
      </c>
      <c r="J135" s="186"/>
    </row>
    <row r="136" spans="1:10" ht="25.5" x14ac:dyDescent="0.25">
      <c r="A136" s="40">
        <v>124</v>
      </c>
      <c r="B136" s="77" t="s">
        <v>491</v>
      </c>
      <c r="C136" s="79" t="s">
        <v>514</v>
      </c>
      <c r="D136" s="108" t="s">
        <v>743</v>
      </c>
      <c r="E136" s="109" t="s">
        <v>10</v>
      </c>
      <c r="F136" s="44" t="s">
        <v>744</v>
      </c>
      <c r="G136" s="5">
        <v>2</v>
      </c>
      <c r="H136" s="57"/>
      <c r="I136" s="8">
        <f t="shared" si="3"/>
        <v>0</v>
      </c>
      <c r="J136" s="186"/>
    </row>
    <row r="137" spans="1:10" ht="63.75" x14ac:dyDescent="0.25">
      <c r="A137" s="40">
        <v>125</v>
      </c>
      <c r="B137" s="77" t="s">
        <v>491</v>
      </c>
      <c r="C137" s="79" t="s">
        <v>514</v>
      </c>
      <c r="D137" s="108" t="s">
        <v>745</v>
      </c>
      <c r="E137" s="109" t="s">
        <v>10</v>
      </c>
      <c r="F137" s="44" t="s">
        <v>746</v>
      </c>
      <c r="G137" s="5">
        <v>110</v>
      </c>
      <c r="H137" s="57"/>
      <c r="I137" s="8">
        <f t="shared" si="3"/>
        <v>0</v>
      </c>
      <c r="J137" s="186"/>
    </row>
    <row r="138" spans="1:10" ht="63.75" x14ac:dyDescent="0.25">
      <c r="A138" s="40">
        <v>126</v>
      </c>
      <c r="B138" s="77" t="s">
        <v>491</v>
      </c>
      <c r="C138" s="79" t="s">
        <v>514</v>
      </c>
      <c r="D138" s="108" t="s">
        <v>747</v>
      </c>
      <c r="E138" s="109" t="s">
        <v>10</v>
      </c>
      <c r="F138" s="44" t="s">
        <v>748</v>
      </c>
      <c r="G138" s="5">
        <v>98</v>
      </c>
      <c r="H138" s="57"/>
      <c r="I138" s="8">
        <f t="shared" si="3"/>
        <v>0</v>
      </c>
      <c r="J138" s="186"/>
    </row>
    <row r="139" spans="1:10" ht="38.25" x14ac:dyDescent="0.25">
      <c r="A139" s="40">
        <v>127</v>
      </c>
      <c r="B139" s="77" t="s">
        <v>491</v>
      </c>
      <c r="C139" s="79" t="s">
        <v>514</v>
      </c>
      <c r="D139" s="108" t="s">
        <v>749</v>
      </c>
      <c r="E139" s="109" t="s">
        <v>10</v>
      </c>
      <c r="F139" s="44" t="s">
        <v>750</v>
      </c>
      <c r="G139" s="5">
        <v>2</v>
      </c>
      <c r="H139" s="57"/>
      <c r="I139" s="8">
        <f t="shared" si="3"/>
        <v>0</v>
      </c>
      <c r="J139" s="186"/>
    </row>
    <row r="140" spans="1:10" ht="25.5" x14ac:dyDescent="0.25">
      <c r="A140" s="40">
        <v>128</v>
      </c>
      <c r="B140" s="77" t="s">
        <v>491</v>
      </c>
      <c r="C140" s="79" t="s">
        <v>514</v>
      </c>
      <c r="D140" s="108" t="s">
        <v>751</v>
      </c>
      <c r="E140" s="109" t="s">
        <v>10</v>
      </c>
      <c r="F140" s="44" t="s">
        <v>752</v>
      </c>
      <c r="G140" s="5">
        <v>2</v>
      </c>
      <c r="H140" s="57"/>
      <c r="I140" s="8">
        <f t="shared" si="3"/>
        <v>0</v>
      </c>
      <c r="J140" s="186"/>
    </row>
    <row r="141" spans="1:10" ht="25.5" x14ac:dyDescent="0.25">
      <c r="A141" s="40">
        <v>129</v>
      </c>
      <c r="B141" s="77" t="s">
        <v>491</v>
      </c>
      <c r="C141" s="79" t="s">
        <v>514</v>
      </c>
      <c r="D141" s="108" t="s">
        <v>753</v>
      </c>
      <c r="E141" s="109" t="s">
        <v>10</v>
      </c>
      <c r="F141" s="44" t="s">
        <v>754</v>
      </c>
      <c r="G141" s="5">
        <v>2916</v>
      </c>
      <c r="H141" s="57"/>
      <c r="I141" s="8">
        <f t="shared" ref="I141:I172" si="4">SUM(G141*H141)</f>
        <v>0</v>
      </c>
      <c r="J141" s="186"/>
    </row>
    <row r="142" spans="1:10" ht="25.5" x14ac:dyDescent="0.25">
      <c r="A142" s="40">
        <v>130</v>
      </c>
      <c r="B142" s="77" t="s">
        <v>491</v>
      </c>
      <c r="C142" s="79" t="s">
        <v>514</v>
      </c>
      <c r="D142" s="108" t="s">
        <v>755</v>
      </c>
      <c r="E142" s="109" t="s">
        <v>10</v>
      </c>
      <c r="F142" s="44" t="s">
        <v>756</v>
      </c>
      <c r="G142" s="5">
        <v>1099</v>
      </c>
      <c r="H142" s="57"/>
      <c r="I142" s="8">
        <f t="shared" si="4"/>
        <v>0</v>
      </c>
      <c r="J142" s="186"/>
    </row>
    <row r="143" spans="1:10" ht="25.5" x14ac:dyDescent="0.25">
      <c r="A143" s="40">
        <v>131</v>
      </c>
      <c r="B143" s="77" t="s">
        <v>491</v>
      </c>
      <c r="C143" s="79" t="s">
        <v>514</v>
      </c>
      <c r="D143" s="108" t="s">
        <v>757</v>
      </c>
      <c r="E143" s="109" t="s">
        <v>20</v>
      </c>
      <c r="F143" s="44" t="s">
        <v>758</v>
      </c>
      <c r="G143" s="5">
        <v>398</v>
      </c>
      <c r="H143" s="57"/>
      <c r="I143" s="8">
        <f t="shared" si="4"/>
        <v>0</v>
      </c>
      <c r="J143" s="186"/>
    </row>
    <row r="144" spans="1:10" ht="25.5" x14ac:dyDescent="0.25">
      <c r="A144" s="40">
        <v>132</v>
      </c>
      <c r="B144" s="77" t="s">
        <v>491</v>
      </c>
      <c r="C144" s="79" t="s">
        <v>514</v>
      </c>
      <c r="D144" s="108" t="s">
        <v>759</v>
      </c>
      <c r="E144" s="109" t="s">
        <v>10</v>
      </c>
      <c r="F144" s="44" t="s">
        <v>760</v>
      </c>
      <c r="G144" s="5">
        <v>12000</v>
      </c>
      <c r="H144" s="57"/>
      <c r="I144" s="8">
        <f t="shared" si="4"/>
        <v>0</v>
      </c>
      <c r="J144" s="186"/>
    </row>
    <row r="145" spans="1:10" ht="30.75" customHeight="1" x14ac:dyDescent="0.25">
      <c r="A145" s="40">
        <v>133</v>
      </c>
      <c r="B145" s="77" t="s">
        <v>491</v>
      </c>
      <c r="C145" s="79" t="s">
        <v>514</v>
      </c>
      <c r="D145" s="108" t="s">
        <v>761</v>
      </c>
      <c r="E145" s="109" t="s">
        <v>10</v>
      </c>
      <c r="F145" s="44" t="s">
        <v>762</v>
      </c>
      <c r="G145" s="5">
        <v>42</v>
      </c>
      <c r="H145" s="57"/>
      <c r="I145" s="8">
        <f t="shared" si="4"/>
        <v>0</v>
      </c>
      <c r="J145" s="186"/>
    </row>
    <row r="146" spans="1:10" ht="24.75" customHeight="1" x14ac:dyDescent="0.25">
      <c r="A146" s="40">
        <v>134</v>
      </c>
      <c r="B146" s="77" t="s">
        <v>491</v>
      </c>
      <c r="C146" s="79" t="s">
        <v>514</v>
      </c>
      <c r="D146" s="108" t="s">
        <v>763</v>
      </c>
      <c r="E146" s="109" t="s">
        <v>10</v>
      </c>
      <c r="F146" s="44" t="s">
        <v>764</v>
      </c>
      <c r="G146" s="5">
        <v>33</v>
      </c>
      <c r="H146" s="57"/>
      <c r="I146" s="8">
        <f t="shared" si="4"/>
        <v>0</v>
      </c>
      <c r="J146" s="186"/>
    </row>
    <row r="147" spans="1:10" ht="25.5" x14ac:dyDescent="0.25">
      <c r="A147" s="40">
        <v>135</v>
      </c>
      <c r="B147" s="77" t="s">
        <v>491</v>
      </c>
      <c r="C147" s="79" t="s">
        <v>514</v>
      </c>
      <c r="D147" s="108" t="s">
        <v>765</v>
      </c>
      <c r="E147" s="109" t="s">
        <v>10</v>
      </c>
      <c r="F147" s="44" t="s">
        <v>766</v>
      </c>
      <c r="G147" s="5">
        <v>40</v>
      </c>
      <c r="H147" s="57"/>
      <c r="I147" s="8">
        <f t="shared" si="4"/>
        <v>0</v>
      </c>
      <c r="J147" s="186"/>
    </row>
    <row r="148" spans="1:10" ht="25.5" x14ac:dyDescent="0.25">
      <c r="A148" s="40">
        <v>136</v>
      </c>
      <c r="B148" s="77" t="s">
        <v>491</v>
      </c>
      <c r="C148" s="79" t="s">
        <v>514</v>
      </c>
      <c r="D148" s="108" t="s">
        <v>767</v>
      </c>
      <c r="E148" s="109" t="s">
        <v>10</v>
      </c>
      <c r="F148" s="44" t="s">
        <v>768</v>
      </c>
      <c r="G148" s="5">
        <v>107</v>
      </c>
      <c r="H148" s="57"/>
      <c r="I148" s="8">
        <f t="shared" si="4"/>
        <v>0</v>
      </c>
      <c r="J148" s="186"/>
    </row>
    <row r="149" spans="1:10" ht="25.5" x14ac:dyDescent="0.25">
      <c r="A149" s="40">
        <v>137</v>
      </c>
      <c r="B149" s="77" t="s">
        <v>491</v>
      </c>
      <c r="C149" s="79" t="s">
        <v>514</v>
      </c>
      <c r="D149" s="108" t="s">
        <v>769</v>
      </c>
      <c r="E149" s="109" t="s">
        <v>10</v>
      </c>
      <c r="F149" s="44" t="s">
        <v>770</v>
      </c>
      <c r="G149" s="5">
        <v>176</v>
      </c>
      <c r="H149" s="57"/>
      <c r="I149" s="8">
        <f t="shared" si="4"/>
        <v>0</v>
      </c>
      <c r="J149" s="186"/>
    </row>
    <row r="150" spans="1:10" ht="25.5" x14ac:dyDescent="0.25">
      <c r="A150" s="40">
        <v>138</v>
      </c>
      <c r="B150" s="77" t="s">
        <v>491</v>
      </c>
      <c r="C150" s="79" t="s">
        <v>514</v>
      </c>
      <c r="D150" s="108" t="s">
        <v>771</v>
      </c>
      <c r="E150" s="109" t="s">
        <v>10</v>
      </c>
      <c r="F150" s="44" t="s">
        <v>772</v>
      </c>
      <c r="G150" s="5">
        <v>48</v>
      </c>
      <c r="H150" s="57"/>
      <c r="I150" s="8">
        <f t="shared" si="4"/>
        <v>0</v>
      </c>
      <c r="J150" s="186"/>
    </row>
    <row r="151" spans="1:10" ht="25.5" x14ac:dyDescent="0.25">
      <c r="A151" s="40">
        <v>139</v>
      </c>
      <c r="B151" s="77" t="s">
        <v>491</v>
      </c>
      <c r="C151" s="79" t="s">
        <v>514</v>
      </c>
      <c r="D151" s="108" t="s">
        <v>773</v>
      </c>
      <c r="E151" s="109" t="s">
        <v>10</v>
      </c>
      <c r="F151" s="44" t="s">
        <v>774</v>
      </c>
      <c r="G151" s="5">
        <v>42</v>
      </c>
      <c r="H151" s="57"/>
      <c r="I151" s="8">
        <f t="shared" si="4"/>
        <v>0</v>
      </c>
      <c r="J151" s="186"/>
    </row>
    <row r="152" spans="1:10" ht="25.5" x14ac:dyDescent="0.25">
      <c r="A152" s="40">
        <v>140</v>
      </c>
      <c r="B152" s="77" t="s">
        <v>491</v>
      </c>
      <c r="C152" s="79" t="s">
        <v>514</v>
      </c>
      <c r="D152" s="108" t="s">
        <v>775</v>
      </c>
      <c r="E152" s="109" t="s">
        <v>10</v>
      </c>
      <c r="F152" s="44" t="s">
        <v>776</v>
      </c>
      <c r="G152" s="5">
        <v>55</v>
      </c>
      <c r="H152" s="57"/>
      <c r="I152" s="8">
        <f t="shared" si="4"/>
        <v>0</v>
      </c>
      <c r="J152" s="186"/>
    </row>
    <row r="153" spans="1:10" ht="25.5" x14ac:dyDescent="0.25">
      <c r="A153" s="40">
        <v>141</v>
      </c>
      <c r="B153" s="77" t="s">
        <v>491</v>
      </c>
      <c r="C153" s="79" t="s">
        <v>514</v>
      </c>
      <c r="D153" s="108" t="s">
        <v>777</v>
      </c>
      <c r="E153" s="109" t="s">
        <v>10</v>
      </c>
      <c r="F153" s="44" t="s">
        <v>778</v>
      </c>
      <c r="G153" s="5">
        <v>35</v>
      </c>
      <c r="H153" s="57"/>
      <c r="I153" s="8">
        <f t="shared" si="4"/>
        <v>0</v>
      </c>
      <c r="J153" s="186"/>
    </row>
    <row r="154" spans="1:10" ht="25.5" x14ac:dyDescent="0.25">
      <c r="A154" s="40">
        <v>142</v>
      </c>
      <c r="B154" s="77" t="s">
        <v>491</v>
      </c>
      <c r="C154" s="79" t="s">
        <v>514</v>
      </c>
      <c r="D154" s="108" t="s">
        <v>779</v>
      </c>
      <c r="E154" s="109" t="s">
        <v>10</v>
      </c>
      <c r="F154" s="44" t="s">
        <v>780</v>
      </c>
      <c r="G154" s="5">
        <v>38</v>
      </c>
      <c r="H154" s="57"/>
      <c r="I154" s="8">
        <f t="shared" si="4"/>
        <v>0</v>
      </c>
      <c r="J154" s="186"/>
    </row>
    <row r="155" spans="1:10" ht="25.5" x14ac:dyDescent="0.25">
      <c r="A155" s="40">
        <v>143</v>
      </c>
      <c r="B155" s="77" t="s">
        <v>491</v>
      </c>
      <c r="C155" s="79" t="s">
        <v>514</v>
      </c>
      <c r="D155" s="108" t="s">
        <v>781</v>
      </c>
      <c r="E155" s="109" t="s">
        <v>10</v>
      </c>
      <c r="F155" s="44" t="s">
        <v>782</v>
      </c>
      <c r="G155" s="5">
        <v>1</v>
      </c>
      <c r="H155" s="57"/>
      <c r="I155" s="8">
        <f t="shared" si="4"/>
        <v>0</v>
      </c>
      <c r="J155" s="186"/>
    </row>
    <row r="156" spans="1:10" ht="25.5" x14ac:dyDescent="0.25">
      <c r="A156" s="40">
        <v>144</v>
      </c>
      <c r="B156" s="77" t="s">
        <v>491</v>
      </c>
      <c r="C156" s="79" t="s">
        <v>514</v>
      </c>
      <c r="D156" s="108" t="s">
        <v>783</v>
      </c>
      <c r="E156" s="109" t="s">
        <v>10</v>
      </c>
      <c r="F156" s="44" t="s">
        <v>784</v>
      </c>
      <c r="G156" s="5">
        <v>10</v>
      </c>
      <c r="H156" s="57"/>
      <c r="I156" s="8">
        <f t="shared" si="4"/>
        <v>0</v>
      </c>
      <c r="J156" s="186"/>
    </row>
    <row r="157" spans="1:10" ht="38.25" x14ac:dyDescent="0.25">
      <c r="A157" s="40">
        <v>145</v>
      </c>
      <c r="B157" s="77" t="s">
        <v>491</v>
      </c>
      <c r="C157" s="79" t="s">
        <v>514</v>
      </c>
      <c r="D157" s="108" t="s">
        <v>785</v>
      </c>
      <c r="E157" s="109" t="s">
        <v>10</v>
      </c>
      <c r="F157" s="44" t="s">
        <v>786</v>
      </c>
      <c r="G157" s="5">
        <v>31</v>
      </c>
      <c r="H157" s="57"/>
      <c r="I157" s="8">
        <f t="shared" si="4"/>
        <v>0</v>
      </c>
      <c r="J157" s="186"/>
    </row>
    <row r="158" spans="1:10" ht="25.5" x14ac:dyDescent="0.25">
      <c r="A158" s="40">
        <v>146</v>
      </c>
      <c r="B158" s="77" t="s">
        <v>491</v>
      </c>
      <c r="C158" s="79" t="s">
        <v>514</v>
      </c>
      <c r="D158" s="108" t="s">
        <v>787</v>
      </c>
      <c r="E158" s="109" t="s">
        <v>10</v>
      </c>
      <c r="F158" s="44" t="s">
        <v>788</v>
      </c>
      <c r="G158" s="5">
        <v>110</v>
      </c>
      <c r="H158" s="57"/>
      <c r="I158" s="8">
        <f t="shared" si="4"/>
        <v>0</v>
      </c>
      <c r="J158" s="186"/>
    </row>
    <row r="159" spans="1:10" ht="25.5" x14ac:dyDescent="0.25">
      <c r="A159" s="40">
        <v>147</v>
      </c>
      <c r="B159" s="77" t="s">
        <v>491</v>
      </c>
      <c r="C159" s="79" t="s">
        <v>514</v>
      </c>
      <c r="D159" s="108" t="s">
        <v>789</v>
      </c>
      <c r="E159" s="109" t="s">
        <v>10</v>
      </c>
      <c r="F159" s="44" t="s">
        <v>790</v>
      </c>
      <c r="G159" s="5">
        <v>13</v>
      </c>
      <c r="H159" s="57"/>
      <c r="I159" s="8">
        <f t="shared" si="4"/>
        <v>0</v>
      </c>
      <c r="J159" s="186"/>
    </row>
    <row r="160" spans="1:10" ht="25.5" x14ac:dyDescent="0.25">
      <c r="A160" s="40">
        <v>148</v>
      </c>
      <c r="B160" s="77" t="s">
        <v>491</v>
      </c>
      <c r="C160" s="79" t="s">
        <v>514</v>
      </c>
      <c r="D160" s="108" t="s">
        <v>791</v>
      </c>
      <c r="E160" s="109" t="s">
        <v>10</v>
      </c>
      <c r="F160" s="44" t="s">
        <v>792</v>
      </c>
      <c r="G160" s="5">
        <v>5977</v>
      </c>
      <c r="H160" s="57"/>
      <c r="I160" s="8">
        <f t="shared" si="4"/>
        <v>0</v>
      </c>
      <c r="J160" s="186"/>
    </row>
    <row r="161" spans="1:10" ht="25.5" x14ac:dyDescent="0.25">
      <c r="A161" s="40">
        <v>149</v>
      </c>
      <c r="B161" s="77" t="s">
        <v>491</v>
      </c>
      <c r="C161" s="79" t="s">
        <v>514</v>
      </c>
      <c r="D161" s="108" t="s">
        <v>793</v>
      </c>
      <c r="E161" s="109" t="s">
        <v>10</v>
      </c>
      <c r="F161" s="44" t="s">
        <v>794</v>
      </c>
      <c r="G161" s="5">
        <v>7</v>
      </c>
      <c r="H161" s="57"/>
      <c r="I161" s="8">
        <f t="shared" si="4"/>
        <v>0</v>
      </c>
      <c r="J161" s="186"/>
    </row>
    <row r="162" spans="1:10" ht="25.5" x14ac:dyDescent="0.25">
      <c r="A162" s="137">
        <v>150</v>
      </c>
      <c r="B162" s="138" t="s">
        <v>491</v>
      </c>
      <c r="C162" s="139" t="s">
        <v>514</v>
      </c>
      <c r="D162" s="140" t="s">
        <v>795</v>
      </c>
      <c r="E162" s="141" t="s">
        <v>10</v>
      </c>
      <c r="F162" s="154" t="s">
        <v>1774</v>
      </c>
      <c r="G162" s="142">
        <v>651</v>
      </c>
      <c r="H162" s="143"/>
      <c r="I162" s="144">
        <f t="shared" si="4"/>
        <v>0</v>
      </c>
      <c r="J162" s="186" t="s">
        <v>1800</v>
      </c>
    </row>
    <row r="163" spans="1:10" ht="25.5" x14ac:dyDescent="0.25">
      <c r="A163" s="137">
        <v>151</v>
      </c>
      <c r="B163" s="138" t="s">
        <v>491</v>
      </c>
      <c r="C163" s="139" t="s">
        <v>1785</v>
      </c>
      <c r="D163" s="140" t="s">
        <v>1786</v>
      </c>
      <c r="E163" s="141" t="s">
        <v>10</v>
      </c>
      <c r="F163" s="154" t="s">
        <v>1784</v>
      </c>
      <c r="G163" s="142">
        <v>392</v>
      </c>
      <c r="H163" s="143"/>
      <c r="I163" s="144">
        <f t="shared" si="4"/>
        <v>0</v>
      </c>
      <c r="J163" s="186" t="s">
        <v>1801</v>
      </c>
    </row>
    <row r="164" spans="1:10" ht="25.5" x14ac:dyDescent="0.25">
      <c r="A164" s="40">
        <v>152</v>
      </c>
      <c r="B164" s="77" t="s">
        <v>491</v>
      </c>
      <c r="C164" s="79" t="s">
        <v>514</v>
      </c>
      <c r="D164" s="108" t="s">
        <v>796</v>
      </c>
      <c r="E164" s="109" t="s">
        <v>10</v>
      </c>
      <c r="F164" s="44" t="s">
        <v>174</v>
      </c>
      <c r="G164" s="5">
        <v>102</v>
      </c>
      <c r="H164" s="57"/>
      <c r="I164" s="8">
        <f t="shared" si="4"/>
        <v>0</v>
      </c>
      <c r="J164" s="186"/>
    </row>
    <row r="165" spans="1:10" ht="25.5" x14ac:dyDescent="0.25">
      <c r="A165" s="40">
        <v>153</v>
      </c>
      <c r="B165" s="77" t="s">
        <v>491</v>
      </c>
      <c r="C165" s="79" t="s">
        <v>514</v>
      </c>
      <c r="D165" s="108" t="s">
        <v>797</v>
      </c>
      <c r="E165" s="109" t="s">
        <v>10</v>
      </c>
      <c r="F165" s="44" t="s">
        <v>798</v>
      </c>
      <c r="G165" s="5">
        <v>2816</v>
      </c>
      <c r="H165" s="57"/>
      <c r="I165" s="8">
        <f t="shared" si="4"/>
        <v>0</v>
      </c>
      <c r="J165" s="186"/>
    </row>
    <row r="166" spans="1:10" ht="25.5" x14ac:dyDescent="0.25">
      <c r="A166" s="40">
        <v>154</v>
      </c>
      <c r="B166" s="77" t="s">
        <v>491</v>
      </c>
      <c r="C166" s="79" t="s">
        <v>514</v>
      </c>
      <c r="D166" s="108" t="s">
        <v>799</v>
      </c>
      <c r="E166" s="109" t="s">
        <v>10</v>
      </c>
      <c r="F166" s="44" t="s">
        <v>800</v>
      </c>
      <c r="G166" s="5">
        <v>1695</v>
      </c>
      <c r="H166" s="57"/>
      <c r="I166" s="8">
        <f t="shared" si="4"/>
        <v>0</v>
      </c>
      <c r="J166" s="186"/>
    </row>
    <row r="167" spans="1:10" ht="25.5" x14ac:dyDescent="0.25">
      <c r="A167" s="40">
        <v>155</v>
      </c>
      <c r="B167" s="77" t="s">
        <v>491</v>
      </c>
      <c r="C167" s="79" t="s">
        <v>514</v>
      </c>
      <c r="D167" s="108" t="s">
        <v>801</v>
      </c>
      <c r="E167" s="109" t="s">
        <v>10</v>
      </c>
      <c r="F167" s="44" t="s">
        <v>802</v>
      </c>
      <c r="G167" s="5">
        <v>1055</v>
      </c>
      <c r="H167" s="57"/>
      <c r="I167" s="8">
        <f t="shared" si="4"/>
        <v>0</v>
      </c>
      <c r="J167" s="186"/>
    </row>
    <row r="168" spans="1:10" ht="25.5" x14ac:dyDescent="0.25">
      <c r="A168" s="40">
        <v>156</v>
      </c>
      <c r="B168" s="77" t="s">
        <v>491</v>
      </c>
      <c r="C168" s="79" t="s">
        <v>514</v>
      </c>
      <c r="D168" s="108" t="s">
        <v>803</v>
      </c>
      <c r="E168" s="109" t="s">
        <v>10</v>
      </c>
      <c r="F168" s="44" t="s">
        <v>804</v>
      </c>
      <c r="G168" s="5">
        <v>332</v>
      </c>
      <c r="H168" s="57"/>
      <c r="I168" s="8">
        <f t="shared" si="4"/>
        <v>0</v>
      </c>
      <c r="J168" s="186"/>
    </row>
    <row r="169" spans="1:10" ht="25.5" x14ac:dyDescent="0.25">
      <c r="A169" s="40">
        <v>157</v>
      </c>
      <c r="B169" s="77" t="s">
        <v>491</v>
      </c>
      <c r="C169" s="79" t="s">
        <v>514</v>
      </c>
      <c r="D169" s="108" t="s">
        <v>805</v>
      </c>
      <c r="E169" s="109" t="s">
        <v>10</v>
      </c>
      <c r="F169" s="44" t="s">
        <v>806</v>
      </c>
      <c r="G169" s="5">
        <v>247</v>
      </c>
      <c r="H169" s="57"/>
      <c r="I169" s="8">
        <f t="shared" si="4"/>
        <v>0</v>
      </c>
      <c r="J169" s="186"/>
    </row>
    <row r="170" spans="1:10" ht="25.5" x14ac:dyDescent="0.25">
      <c r="A170" s="40">
        <v>158</v>
      </c>
      <c r="B170" s="77" t="s">
        <v>491</v>
      </c>
      <c r="C170" s="79" t="s">
        <v>514</v>
      </c>
      <c r="D170" s="108" t="s">
        <v>807</v>
      </c>
      <c r="E170" s="109" t="s">
        <v>10</v>
      </c>
      <c r="F170" s="44" t="s">
        <v>808</v>
      </c>
      <c r="G170" s="5">
        <v>158</v>
      </c>
      <c r="H170" s="57"/>
      <c r="I170" s="8">
        <f t="shared" si="4"/>
        <v>0</v>
      </c>
      <c r="J170" s="186"/>
    </row>
    <row r="171" spans="1:10" ht="25.5" x14ac:dyDescent="0.25">
      <c r="A171" s="40">
        <v>159</v>
      </c>
      <c r="B171" s="77" t="s">
        <v>491</v>
      </c>
      <c r="C171" s="79" t="s">
        <v>514</v>
      </c>
      <c r="D171" s="108" t="s">
        <v>809</v>
      </c>
      <c r="E171" s="109" t="s">
        <v>10</v>
      </c>
      <c r="F171" s="44" t="s">
        <v>810</v>
      </c>
      <c r="G171" s="5">
        <v>233</v>
      </c>
      <c r="H171" s="57"/>
      <c r="I171" s="8">
        <f t="shared" si="4"/>
        <v>0</v>
      </c>
      <c r="J171" s="186"/>
    </row>
    <row r="172" spans="1:10" ht="25.5" x14ac:dyDescent="0.25">
      <c r="A172" s="40">
        <v>160</v>
      </c>
      <c r="B172" s="77" t="s">
        <v>491</v>
      </c>
      <c r="C172" s="79" t="s">
        <v>514</v>
      </c>
      <c r="D172" s="108" t="s">
        <v>811</v>
      </c>
      <c r="E172" s="109" t="s">
        <v>10</v>
      </c>
      <c r="F172" s="44" t="s">
        <v>812</v>
      </c>
      <c r="G172" s="5">
        <v>340</v>
      </c>
      <c r="H172" s="57"/>
      <c r="I172" s="8">
        <f t="shared" si="4"/>
        <v>0</v>
      </c>
      <c r="J172" s="186"/>
    </row>
    <row r="173" spans="1:10" ht="25.5" x14ac:dyDescent="0.25">
      <c r="A173" s="40">
        <v>161</v>
      </c>
      <c r="B173" s="77" t="s">
        <v>491</v>
      </c>
      <c r="C173" s="79" t="s">
        <v>514</v>
      </c>
      <c r="D173" s="108" t="s">
        <v>813</v>
      </c>
      <c r="E173" s="109" t="s">
        <v>10</v>
      </c>
      <c r="F173" s="44" t="s">
        <v>814</v>
      </c>
      <c r="G173" s="5">
        <v>313</v>
      </c>
      <c r="H173" s="57"/>
      <c r="I173" s="8">
        <f t="shared" ref="I173:I186" si="5">SUM(G173*H173)</f>
        <v>0</v>
      </c>
      <c r="J173" s="186"/>
    </row>
    <row r="174" spans="1:10" ht="25.5" x14ac:dyDescent="0.25">
      <c r="A174" s="40">
        <v>162</v>
      </c>
      <c r="B174" s="77" t="s">
        <v>491</v>
      </c>
      <c r="C174" s="79" t="s">
        <v>514</v>
      </c>
      <c r="D174" s="108" t="s">
        <v>815</v>
      </c>
      <c r="E174" s="109" t="s">
        <v>10</v>
      </c>
      <c r="F174" s="44" t="s">
        <v>816</v>
      </c>
      <c r="G174" s="5">
        <v>151</v>
      </c>
      <c r="H174" s="57"/>
      <c r="I174" s="8">
        <f t="shared" si="5"/>
        <v>0</v>
      </c>
      <c r="J174" s="186"/>
    </row>
    <row r="175" spans="1:10" ht="25.5" x14ac:dyDescent="0.25">
      <c r="A175" s="159">
        <v>163</v>
      </c>
      <c r="B175" s="160" t="s">
        <v>491</v>
      </c>
      <c r="C175" s="161" t="s">
        <v>514</v>
      </c>
      <c r="D175" s="162" t="s">
        <v>817</v>
      </c>
      <c r="E175" s="163" t="s">
        <v>10</v>
      </c>
      <c r="F175" s="164" t="s">
        <v>818</v>
      </c>
      <c r="G175" s="165">
        <v>2</v>
      </c>
      <c r="H175" s="166"/>
      <c r="I175" s="167">
        <f t="shared" si="5"/>
        <v>0</v>
      </c>
      <c r="J175" s="190" t="s">
        <v>1798</v>
      </c>
    </row>
    <row r="176" spans="1:10" ht="25.5" x14ac:dyDescent="0.25">
      <c r="A176" s="159">
        <v>164</v>
      </c>
      <c r="B176" s="160" t="s">
        <v>491</v>
      </c>
      <c r="C176" s="161" t="s">
        <v>514</v>
      </c>
      <c r="D176" s="162" t="s">
        <v>819</v>
      </c>
      <c r="E176" s="163" t="s">
        <v>10</v>
      </c>
      <c r="F176" s="164" t="s">
        <v>820</v>
      </c>
      <c r="G176" s="165">
        <v>12</v>
      </c>
      <c r="H176" s="166"/>
      <c r="I176" s="167">
        <f t="shared" si="5"/>
        <v>0</v>
      </c>
      <c r="J176" s="190" t="s">
        <v>1798</v>
      </c>
    </row>
    <row r="177" spans="1:10" ht="25.5" x14ac:dyDescent="0.25">
      <c r="A177" s="159">
        <v>165</v>
      </c>
      <c r="B177" s="160" t="s">
        <v>491</v>
      </c>
      <c r="C177" s="161" t="s">
        <v>514</v>
      </c>
      <c r="D177" s="162" t="s">
        <v>821</v>
      </c>
      <c r="E177" s="163" t="s">
        <v>10</v>
      </c>
      <c r="F177" s="164" t="s">
        <v>822</v>
      </c>
      <c r="G177" s="165">
        <v>2</v>
      </c>
      <c r="H177" s="166"/>
      <c r="I177" s="167">
        <f t="shared" si="5"/>
        <v>0</v>
      </c>
      <c r="J177" s="190" t="s">
        <v>1798</v>
      </c>
    </row>
    <row r="178" spans="1:10" ht="25.5" x14ac:dyDescent="0.25">
      <c r="A178" s="159">
        <v>166</v>
      </c>
      <c r="B178" s="160" t="s">
        <v>491</v>
      </c>
      <c r="C178" s="161" t="s">
        <v>514</v>
      </c>
      <c r="D178" s="162" t="s">
        <v>823</v>
      </c>
      <c r="E178" s="163" t="s">
        <v>10</v>
      </c>
      <c r="F178" s="164" t="s">
        <v>824</v>
      </c>
      <c r="G178" s="165">
        <v>7</v>
      </c>
      <c r="H178" s="166"/>
      <c r="I178" s="167">
        <f t="shared" si="5"/>
        <v>0</v>
      </c>
      <c r="J178" s="190" t="s">
        <v>1798</v>
      </c>
    </row>
    <row r="179" spans="1:10" ht="25.5" x14ac:dyDescent="0.25">
      <c r="A179" s="159">
        <v>167</v>
      </c>
      <c r="B179" s="160" t="s">
        <v>491</v>
      </c>
      <c r="C179" s="161" t="s">
        <v>514</v>
      </c>
      <c r="D179" s="162" t="s">
        <v>825</v>
      </c>
      <c r="E179" s="163" t="s">
        <v>10</v>
      </c>
      <c r="F179" s="164" t="s">
        <v>826</v>
      </c>
      <c r="G179" s="165">
        <v>6</v>
      </c>
      <c r="H179" s="166"/>
      <c r="I179" s="167">
        <f t="shared" si="5"/>
        <v>0</v>
      </c>
      <c r="J179" s="190" t="s">
        <v>1798</v>
      </c>
    </row>
    <row r="180" spans="1:10" ht="25.5" x14ac:dyDescent="0.25">
      <c r="A180" s="159">
        <v>168</v>
      </c>
      <c r="B180" s="160" t="s">
        <v>491</v>
      </c>
      <c r="C180" s="161" t="s">
        <v>514</v>
      </c>
      <c r="D180" s="162" t="s">
        <v>827</v>
      </c>
      <c r="E180" s="163" t="s">
        <v>10</v>
      </c>
      <c r="F180" s="164" t="s">
        <v>828</v>
      </c>
      <c r="G180" s="165">
        <v>2</v>
      </c>
      <c r="H180" s="166"/>
      <c r="I180" s="167">
        <f t="shared" si="5"/>
        <v>0</v>
      </c>
      <c r="J180" s="190" t="s">
        <v>1798</v>
      </c>
    </row>
    <row r="181" spans="1:10" ht="25.5" x14ac:dyDescent="0.25">
      <c r="A181" s="159">
        <v>169</v>
      </c>
      <c r="B181" s="160" t="s">
        <v>491</v>
      </c>
      <c r="C181" s="161" t="s">
        <v>514</v>
      </c>
      <c r="D181" s="162" t="s">
        <v>829</v>
      </c>
      <c r="E181" s="163" t="s">
        <v>10</v>
      </c>
      <c r="F181" s="164" t="s">
        <v>830</v>
      </c>
      <c r="G181" s="165">
        <v>6</v>
      </c>
      <c r="H181" s="166"/>
      <c r="I181" s="167">
        <f t="shared" si="5"/>
        <v>0</v>
      </c>
      <c r="J181" s="190" t="s">
        <v>1798</v>
      </c>
    </row>
    <row r="182" spans="1:10" ht="25.5" x14ac:dyDescent="0.25">
      <c r="A182" s="159">
        <v>170</v>
      </c>
      <c r="B182" s="160" t="s">
        <v>491</v>
      </c>
      <c r="C182" s="161" t="s">
        <v>514</v>
      </c>
      <c r="D182" s="162" t="s">
        <v>831</v>
      </c>
      <c r="E182" s="163" t="s">
        <v>10</v>
      </c>
      <c r="F182" s="164" t="s">
        <v>832</v>
      </c>
      <c r="G182" s="165">
        <v>25</v>
      </c>
      <c r="H182" s="166"/>
      <c r="I182" s="167">
        <f t="shared" si="5"/>
        <v>0</v>
      </c>
      <c r="J182" s="190" t="s">
        <v>1798</v>
      </c>
    </row>
    <row r="183" spans="1:10" ht="25.5" x14ac:dyDescent="0.25">
      <c r="A183" s="159">
        <v>171</v>
      </c>
      <c r="B183" s="160" t="s">
        <v>491</v>
      </c>
      <c r="C183" s="161" t="s">
        <v>514</v>
      </c>
      <c r="D183" s="162" t="s">
        <v>833</v>
      </c>
      <c r="E183" s="163" t="s">
        <v>10</v>
      </c>
      <c r="F183" s="164" t="s">
        <v>834</v>
      </c>
      <c r="G183" s="165">
        <v>25</v>
      </c>
      <c r="H183" s="166"/>
      <c r="I183" s="167">
        <f t="shared" si="5"/>
        <v>0</v>
      </c>
      <c r="J183" s="190" t="s">
        <v>1798</v>
      </c>
    </row>
    <row r="184" spans="1:10" ht="25.5" x14ac:dyDescent="0.25">
      <c r="A184" s="40">
        <v>172</v>
      </c>
      <c r="B184" s="77" t="s">
        <v>491</v>
      </c>
      <c r="C184" s="79" t="s">
        <v>514</v>
      </c>
      <c r="D184" s="108" t="s">
        <v>835</v>
      </c>
      <c r="E184" s="109" t="s">
        <v>10</v>
      </c>
      <c r="F184" s="44" t="s">
        <v>836</v>
      </c>
      <c r="G184" s="5">
        <v>827</v>
      </c>
      <c r="H184" s="57"/>
      <c r="I184" s="8">
        <f t="shared" si="5"/>
        <v>0</v>
      </c>
      <c r="J184" s="186"/>
    </row>
    <row r="185" spans="1:10" ht="25.5" x14ac:dyDescent="0.25">
      <c r="A185" s="40">
        <v>173</v>
      </c>
      <c r="B185" s="77" t="s">
        <v>491</v>
      </c>
      <c r="C185" s="79" t="s">
        <v>514</v>
      </c>
      <c r="D185" s="108" t="s">
        <v>837</v>
      </c>
      <c r="E185" s="109" t="s">
        <v>10</v>
      </c>
      <c r="F185" s="44" t="s">
        <v>838</v>
      </c>
      <c r="G185" s="5">
        <v>226</v>
      </c>
      <c r="H185" s="57"/>
      <c r="I185" s="8">
        <f t="shared" si="5"/>
        <v>0</v>
      </c>
      <c r="J185" s="186"/>
    </row>
    <row r="186" spans="1:10" ht="25.5" x14ac:dyDescent="0.25">
      <c r="A186" s="40">
        <v>174</v>
      </c>
      <c r="B186" s="77" t="s">
        <v>491</v>
      </c>
      <c r="C186" s="79" t="s">
        <v>514</v>
      </c>
      <c r="D186" s="108" t="s">
        <v>839</v>
      </c>
      <c r="E186" s="109" t="s">
        <v>10</v>
      </c>
      <c r="F186" s="44" t="s">
        <v>840</v>
      </c>
      <c r="G186" s="5">
        <v>128</v>
      </c>
      <c r="H186" s="57"/>
      <c r="I186" s="8">
        <f t="shared" si="5"/>
        <v>0</v>
      </c>
      <c r="J186" s="186"/>
    </row>
    <row r="187" spans="1:10" ht="25.5" x14ac:dyDescent="0.25">
      <c r="A187" s="40">
        <v>175</v>
      </c>
      <c r="B187" s="77" t="s">
        <v>491</v>
      </c>
      <c r="C187" s="79" t="s">
        <v>514</v>
      </c>
      <c r="D187" s="108" t="s">
        <v>841</v>
      </c>
      <c r="E187" s="109" t="s">
        <v>10</v>
      </c>
      <c r="F187" s="44" t="s">
        <v>842</v>
      </c>
      <c r="G187" s="5">
        <v>66</v>
      </c>
      <c r="H187" s="57"/>
      <c r="I187" s="8">
        <f t="shared" ref="I187:I201" si="6">SUM(G188*H187)</f>
        <v>0</v>
      </c>
      <c r="J187" s="186"/>
    </row>
    <row r="188" spans="1:10" ht="25.5" x14ac:dyDescent="0.25">
      <c r="A188" s="40">
        <v>176</v>
      </c>
      <c r="B188" s="77" t="s">
        <v>491</v>
      </c>
      <c r="C188" s="79" t="s">
        <v>514</v>
      </c>
      <c r="D188" s="108" t="s">
        <v>843</v>
      </c>
      <c r="E188" s="109" t="s">
        <v>10</v>
      </c>
      <c r="F188" s="44" t="s">
        <v>844</v>
      </c>
      <c r="G188" s="5">
        <v>77</v>
      </c>
      <c r="H188" s="57"/>
      <c r="I188" s="8">
        <f t="shared" si="6"/>
        <v>0</v>
      </c>
      <c r="J188" s="186"/>
    </row>
    <row r="189" spans="1:10" ht="25.5" x14ac:dyDescent="0.25">
      <c r="A189" s="40">
        <v>177</v>
      </c>
      <c r="B189" s="77" t="s">
        <v>491</v>
      </c>
      <c r="C189" s="79" t="s">
        <v>514</v>
      </c>
      <c r="D189" s="108" t="s">
        <v>845</v>
      </c>
      <c r="E189" s="109" t="s">
        <v>10</v>
      </c>
      <c r="F189" s="44" t="s">
        <v>846</v>
      </c>
      <c r="G189" s="5">
        <v>204</v>
      </c>
      <c r="H189" s="57"/>
      <c r="I189" s="8">
        <f t="shared" si="6"/>
        <v>0</v>
      </c>
      <c r="J189" s="186"/>
    </row>
    <row r="190" spans="1:10" ht="25.5" x14ac:dyDescent="0.25">
      <c r="A190" s="40">
        <v>178</v>
      </c>
      <c r="B190" s="77" t="s">
        <v>491</v>
      </c>
      <c r="C190" s="79" t="s">
        <v>514</v>
      </c>
      <c r="D190" s="108" t="s">
        <v>847</v>
      </c>
      <c r="E190" s="109" t="s">
        <v>10</v>
      </c>
      <c r="F190" s="44" t="s">
        <v>848</v>
      </c>
      <c r="G190" s="5">
        <v>143</v>
      </c>
      <c r="H190" s="57"/>
      <c r="I190" s="8">
        <f t="shared" si="6"/>
        <v>0</v>
      </c>
      <c r="J190" s="186"/>
    </row>
    <row r="191" spans="1:10" ht="25.5" x14ac:dyDescent="0.25">
      <c r="A191" s="40">
        <v>179</v>
      </c>
      <c r="B191" s="77" t="s">
        <v>491</v>
      </c>
      <c r="C191" s="79" t="s">
        <v>514</v>
      </c>
      <c r="D191" s="108" t="s">
        <v>849</v>
      </c>
      <c r="E191" s="109" t="s">
        <v>10</v>
      </c>
      <c r="F191" s="44" t="s">
        <v>850</v>
      </c>
      <c r="G191" s="5">
        <v>80</v>
      </c>
      <c r="H191" s="57"/>
      <c r="I191" s="8">
        <f t="shared" si="6"/>
        <v>0</v>
      </c>
      <c r="J191" s="186"/>
    </row>
    <row r="192" spans="1:10" ht="25.5" x14ac:dyDescent="0.25">
      <c r="A192" s="40">
        <v>180</v>
      </c>
      <c r="B192" s="77" t="s">
        <v>491</v>
      </c>
      <c r="C192" s="79" t="s">
        <v>514</v>
      </c>
      <c r="D192" s="108" t="s">
        <v>851</v>
      </c>
      <c r="E192" s="109" t="s">
        <v>10</v>
      </c>
      <c r="F192" s="44" t="s">
        <v>852</v>
      </c>
      <c r="G192" s="5">
        <v>113</v>
      </c>
      <c r="H192" s="57"/>
      <c r="I192" s="8">
        <f t="shared" si="6"/>
        <v>0</v>
      </c>
      <c r="J192" s="186"/>
    </row>
    <row r="193" spans="1:10" ht="25.5" x14ac:dyDescent="0.25">
      <c r="A193" s="40">
        <v>181</v>
      </c>
      <c r="B193" s="77" t="s">
        <v>491</v>
      </c>
      <c r="C193" s="79" t="s">
        <v>514</v>
      </c>
      <c r="D193" s="108" t="s">
        <v>853</v>
      </c>
      <c r="E193" s="109" t="s">
        <v>10</v>
      </c>
      <c r="F193" s="44" t="s">
        <v>854</v>
      </c>
      <c r="G193" s="5">
        <v>81</v>
      </c>
      <c r="H193" s="57"/>
      <c r="I193" s="8">
        <f t="shared" si="6"/>
        <v>0</v>
      </c>
      <c r="J193" s="186"/>
    </row>
    <row r="194" spans="1:10" ht="25.5" x14ac:dyDescent="0.25">
      <c r="A194" s="40">
        <v>182</v>
      </c>
      <c r="B194" s="77" t="s">
        <v>491</v>
      </c>
      <c r="C194" s="79" t="s">
        <v>514</v>
      </c>
      <c r="D194" s="108" t="s">
        <v>855</v>
      </c>
      <c r="E194" s="109" t="s">
        <v>10</v>
      </c>
      <c r="F194" s="44" t="s">
        <v>856</v>
      </c>
      <c r="G194" s="5">
        <v>6</v>
      </c>
      <c r="H194" s="57"/>
      <c r="I194" s="8">
        <f t="shared" si="6"/>
        <v>0</v>
      </c>
      <c r="J194" s="186"/>
    </row>
    <row r="195" spans="1:10" ht="25.5" x14ac:dyDescent="0.25">
      <c r="A195" s="40">
        <v>183</v>
      </c>
      <c r="B195" s="77" t="s">
        <v>491</v>
      </c>
      <c r="C195" s="79" t="s">
        <v>514</v>
      </c>
      <c r="D195" s="108" t="s">
        <v>857</v>
      </c>
      <c r="E195" s="109" t="s">
        <v>858</v>
      </c>
      <c r="F195" s="44" t="s">
        <v>859</v>
      </c>
      <c r="G195" s="5">
        <v>10</v>
      </c>
      <c r="H195" s="57"/>
      <c r="I195" s="8">
        <f t="shared" si="6"/>
        <v>0</v>
      </c>
      <c r="J195" s="186"/>
    </row>
    <row r="196" spans="1:10" ht="25.5" x14ac:dyDescent="0.25">
      <c r="A196" s="40">
        <v>184</v>
      </c>
      <c r="B196" s="77" t="s">
        <v>491</v>
      </c>
      <c r="C196" s="79" t="s">
        <v>514</v>
      </c>
      <c r="D196" s="108" t="s">
        <v>860</v>
      </c>
      <c r="E196" s="109" t="s">
        <v>10</v>
      </c>
      <c r="F196" s="44" t="s">
        <v>861</v>
      </c>
      <c r="G196" s="5">
        <v>10</v>
      </c>
      <c r="H196" s="57"/>
      <c r="I196" s="8">
        <f t="shared" si="6"/>
        <v>0</v>
      </c>
      <c r="J196" s="186"/>
    </row>
    <row r="197" spans="1:10" ht="25.5" x14ac:dyDescent="0.25">
      <c r="A197" s="137">
        <v>185</v>
      </c>
      <c r="B197" s="138" t="s">
        <v>491</v>
      </c>
      <c r="C197" s="139" t="s">
        <v>514</v>
      </c>
      <c r="D197" s="140" t="s">
        <v>862</v>
      </c>
      <c r="E197" s="141" t="s">
        <v>10</v>
      </c>
      <c r="F197" s="154" t="s">
        <v>1787</v>
      </c>
      <c r="G197" s="142">
        <v>80</v>
      </c>
      <c r="H197" s="143"/>
      <c r="I197" s="144">
        <f t="shared" si="6"/>
        <v>0</v>
      </c>
      <c r="J197" s="186" t="s">
        <v>1800</v>
      </c>
    </row>
    <row r="198" spans="1:10" ht="25.5" x14ac:dyDescent="0.25">
      <c r="A198" s="40">
        <v>186</v>
      </c>
      <c r="B198" s="77" t="s">
        <v>491</v>
      </c>
      <c r="C198" s="79" t="s">
        <v>514</v>
      </c>
      <c r="D198" s="108" t="s">
        <v>863</v>
      </c>
      <c r="E198" s="109" t="s">
        <v>10</v>
      </c>
      <c r="F198" s="44" t="s">
        <v>864</v>
      </c>
      <c r="G198" s="5">
        <v>39</v>
      </c>
      <c r="H198" s="57"/>
      <c r="I198" s="8">
        <f t="shared" si="6"/>
        <v>0</v>
      </c>
      <c r="J198" s="186"/>
    </row>
    <row r="199" spans="1:10" ht="25.5" x14ac:dyDescent="0.25">
      <c r="A199" s="40">
        <v>187</v>
      </c>
      <c r="B199" s="77" t="s">
        <v>491</v>
      </c>
      <c r="C199" s="79" t="s">
        <v>514</v>
      </c>
      <c r="D199" s="108" t="s">
        <v>865</v>
      </c>
      <c r="E199" s="109" t="s">
        <v>10</v>
      </c>
      <c r="F199" s="44" t="s">
        <v>866</v>
      </c>
      <c r="G199" s="5">
        <v>631</v>
      </c>
      <c r="H199" s="57"/>
      <c r="I199" s="8">
        <f t="shared" si="6"/>
        <v>0</v>
      </c>
      <c r="J199" s="186"/>
    </row>
    <row r="200" spans="1:10" ht="38.25" x14ac:dyDescent="0.25">
      <c r="A200" s="40">
        <v>188</v>
      </c>
      <c r="B200" s="77" t="s">
        <v>491</v>
      </c>
      <c r="C200" s="79" t="s">
        <v>514</v>
      </c>
      <c r="D200" s="108" t="s">
        <v>867</v>
      </c>
      <c r="E200" s="109" t="s">
        <v>10</v>
      </c>
      <c r="F200" s="44" t="s">
        <v>868</v>
      </c>
      <c r="G200" s="5">
        <v>100</v>
      </c>
      <c r="H200" s="57"/>
      <c r="I200" s="8">
        <f t="shared" si="6"/>
        <v>0</v>
      </c>
      <c r="J200" s="186"/>
    </row>
    <row r="201" spans="1:10" ht="25.5" x14ac:dyDescent="0.25">
      <c r="A201" s="40">
        <v>189</v>
      </c>
      <c r="B201" s="77" t="s">
        <v>491</v>
      </c>
      <c r="C201" s="79" t="s">
        <v>514</v>
      </c>
      <c r="D201" s="108" t="s">
        <v>869</v>
      </c>
      <c r="E201" s="109" t="s">
        <v>10</v>
      </c>
      <c r="F201" s="44" t="s">
        <v>870</v>
      </c>
      <c r="G201" s="5">
        <v>394</v>
      </c>
      <c r="H201" s="57"/>
      <c r="I201" s="8">
        <f t="shared" si="6"/>
        <v>0</v>
      </c>
      <c r="J201" s="186"/>
    </row>
    <row r="202" spans="1:10" ht="25.5" x14ac:dyDescent="0.25">
      <c r="A202" s="40">
        <v>190</v>
      </c>
      <c r="B202" s="77" t="s">
        <v>491</v>
      </c>
      <c r="C202" s="79" t="s">
        <v>871</v>
      </c>
      <c r="D202" s="108" t="s">
        <v>872</v>
      </c>
      <c r="E202" s="109" t="s">
        <v>10</v>
      </c>
      <c r="F202" s="44" t="s">
        <v>873</v>
      </c>
      <c r="G202" s="5">
        <v>12</v>
      </c>
      <c r="H202" s="57"/>
      <c r="I202" s="8">
        <f t="shared" ref="I202:I232" si="7">SUM(G202*H202)</f>
        <v>0</v>
      </c>
      <c r="J202" s="186"/>
    </row>
    <row r="203" spans="1:10" ht="25.5" x14ac:dyDescent="0.25">
      <c r="A203" s="40">
        <v>191</v>
      </c>
      <c r="B203" s="77" t="s">
        <v>491</v>
      </c>
      <c r="C203" s="79" t="s">
        <v>514</v>
      </c>
      <c r="D203" s="108" t="s">
        <v>874</v>
      </c>
      <c r="E203" s="109" t="s">
        <v>10</v>
      </c>
      <c r="F203" s="44" t="s">
        <v>875</v>
      </c>
      <c r="G203" s="5">
        <v>279</v>
      </c>
      <c r="H203" s="57"/>
      <c r="I203" s="8">
        <f t="shared" si="7"/>
        <v>0</v>
      </c>
      <c r="J203" s="186"/>
    </row>
    <row r="204" spans="1:10" ht="25.5" x14ac:dyDescent="0.25">
      <c r="A204" s="40">
        <v>192</v>
      </c>
      <c r="B204" s="77" t="s">
        <v>491</v>
      </c>
      <c r="C204" s="79" t="s">
        <v>876</v>
      </c>
      <c r="D204" s="108" t="s">
        <v>877</v>
      </c>
      <c r="E204" s="109" t="s">
        <v>10</v>
      </c>
      <c r="F204" s="44" t="s">
        <v>878</v>
      </c>
      <c r="G204" s="5">
        <v>5</v>
      </c>
      <c r="H204" s="57"/>
      <c r="I204" s="8">
        <f t="shared" si="7"/>
        <v>0</v>
      </c>
      <c r="J204" s="186"/>
    </row>
    <row r="205" spans="1:10" ht="25.5" x14ac:dyDescent="0.25">
      <c r="A205" s="40">
        <v>193</v>
      </c>
      <c r="B205" s="77" t="s">
        <v>491</v>
      </c>
      <c r="C205" s="79" t="s">
        <v>876</v>
      </c>
      <c r="D205" s="108" t="s">
        <v>879</v>
      </c>
      <c r="E205" s="109" t="s">
        <v>10</v>
      </c>
      <c r="F205" s="44" t="s">
        <v>880</v>
      </c>
      <c r="G205" s="5">
        <v>7</v>
      </c>
      <c r="H205" s="57"/>
      <c r="I205" s="8">
        <f t="shared" si="7"/>
        <v>0</v>
      </c>
      <c r="J205" s="186"/>
    </row>
    <row r="206" spans="1:10" ht="38.25" x14ac:dyDescent="0.25">
      <c r="A206" s="40">
        <v>194</v>
      </c>
      <c r="B206" s="77" t="s">
        <v>491</v>
      </c>
      <c r="C206" s="79" t="s">
        <v>876</v>
      </c>
      <c r="D206" s="108" t="s">
        <v>881</v>
      </c>
      <c r="E206" s="109" t="s">
        <v>10</v>
      </c>
      <c r="F206" s="44" t="s">
        <v>882</v>
      </c>
      <c r="G206" s="5">
        <v>247</v>
      </c>
      <c r="H206" s="57"/>
      <c r="I206" s="8">
        <f t="shared" si="7"/>
        <v>0</v>
      </c>
      <c r="J206" s="186"/>
    </row>
    <row r="207" spans="1:10" ht="38.25" x14ac:dyDescent="0.25">
      <c r="A207" s="40">
        <v>195</v>
      </c>
      <c r="B207" s="77" t="s">
        <v>491</v>
      </c>
      <c r="C207" s="79" t="s">
        <v>876</v>
      </c>
      <c r="D207" s="108" t="s">
        <v>883</v>
      </c>
      <c r="E207" s="109" t="s">
        <v>10</v>
      </c>
      <c r="F207" s="44" t="s">
        <v>884</v>
      </c>
      <c r="G207" s="5">
        <v>2</v>
      </c>
      <c r="H207" s="57"/>
      <c r="I207" s="8">
        <f t="shared" si="7"/>
        <v>0</v>
      </c>
      <c r="J207" s="186"/>
    </row>
    <row r="208" spans="1:10" ht="25.5" x14ac:dyDescent="0.25">
      <c r="A208" s="40">
        <v>196</v>
      </c>
      <c r="B208" s="77" t="s">
        <v>491</v>
      </c>
      <c r="C208" s="79" t="s">
        <v>876</v>
      </c>
      <c r="D208" s="108" t="s">
        <v>885</v>
      </c>
      <c r="E208" s="109" t="s">
        <v>10</v>
      </c>
      <c r="F208" s="44" t="s">
        <v>886</v>
      </c>
      <c r="G208" s="5">
        <v>2</v>
      </c>
      <c r="H208" s="57"/>
      <c r="I208" s="8">
        <f t="shared" si="7"/>
        <v>0</v>
      </c>
      <c r="J208" s="186"/>
    </row>
    <row r="209" spans="1:10" ht="25.5" x14ac:dyDescent="0.25">
      <c r="A209" s="40">
        <v>198</v>
      </c>
      <c r="B209" s="77" t="s">
        <v>491</v>
      </c>
      <c r="C209" s="79" t="s">
        <v>876</v>
      </c>
      <c r="D209" s="108" t="s">
        <v>887</v>
      </c>
      <c r="E209" s="109" t="s">
        <v>10</v>
      </c>
      <c r="F209" s="44" t="s">
        <v>888</v>
      </c>
      <c r="G209" s="5">
        <v>8</v>
      </c>
      <c r="H209" s="57"/>
      <c r="I209" s="8">
        <f t="shared" si="7"/>
        <v>0</v>
      </c>
      <c r="J209" s="186"/>
    </row>
    <row r="210" spans="1:10" ht="38.25" x14ac:dyDescent="0.25">
      <c r="A210" s="137">
        <v>199</v>
      </c>
      <c r="B210" s="138" t="s">
        <v>491</v>
      </c>
      <c r="C210" s="139" t="s">
        <v>29</v>
      </c>
      <c r="D210" s="140" t="s">
        <v>889</v>
      </c>
      <c r="E210" s="141" t="s">
        <v>10</v>
      </c>
      <c r="F210" s="154" t="s">
        <v>1788</v>
      </c>
      <c r="G210" s="142">
        <v>1</v>
      </c>
      <c r="H210" s="143"/>
      <c r="I210" s="144">
        <f t="shared" si="7"/>
        <v>0</v>
      </c>
      <c r="J210" s="186" t="s">
        <v>1801</v>
      </c>
    </row>
    <row r="211" spans="1:10" ht="25.5" x14ac:dyDescent="0.25">
      <c r="A211" s="40">
        <v>200</v>
      </c>
      <c r="B211" s="77" t="s">
        <v>491</v>
      </c>
      <c r="C211" s="79" t="s">
        <v>876</v>
      </c>
      <c r="D211" s="108" t="s">
        <v>890</v>
      </c>
      <c r="E211" s="109" t="s">
        <v>10</v>
      </c>
      <c r="F211" s="44" t="s">
        <v>891</v>
      </c>
      <c r="G211" s="5">
        <v>15</v>
      </c>
      <c r="H211" s="57"/>
      <c r="I211" s="8">
        <f t="shared" si="7"/>
        <v>0</v>
      </c>
      <c r="J211" s="186"/>
    </row>
    <row r="212" spans="1:10" ht="25.5" x14ac:dyDescent="0.25">
      <c r="A212" s="137">
        <v>201</v>
      </c>
      <c r="B212" s="138" t="s">
        <v>491</v>
      </c>
      <c r="C212" s="139" t="s">
        <v>514</v>
      </c>
      <c r="D212" s="140" t="s">
        <v>892</v>
      </c>
      <c r="E212" s="141" t="s">
        <v>10</v>
      </c>
      <c r="F212" s="154" t="s">
        <v>1789</v>
      </c>
      <c r="G212" s="142">
        <v>150</v>
      </c>
      <c r="H212" s="143"/>
      <c r="I212" s="144">
        <f t="shared" si="7"/>
        <v>0</v>
      </c>
      <c r="J212" s="186" t="s">
        <v>1800</v>
      </c>
    </row>
    <row r="213" spans="1:10" x14ac:dyDescent="0.25">
      <c r="A213" s="40">
        <v>202</v>
      </c>
      <c r="B213" s="77" t="s">
        <v>491</v>
      </c>
      <c r="C213" s="79" t="s">
        <v>893</v>
      </c>
      <c r="D213" s="108" t="s">
        <v>894</v>
      </c>
      <c r="E213" s="109" t="s">
        <v>10</v>
      </c>
      <c r="F213" s="44" t="s">
        <v>895</v>
      </c>
      <c r="G213" s="5">
        <v>15</v>
      </c>
      <c r="H213" s="57"/>
      <c r="I213" s="8">
        <f t="shared" si="7"/>
        <v>0</v>
      </c>
      <c r="J213" s="186"/>
    </row>
    <row r="214" spans="1:10" ht="25.5" x14ac:dyDescent="0.25">
      <c r="A214" s="40">
        <v>203</v>
      </c>
      <c r="B214" s="77" t="s">
        <v>491</v>
      </c>
      <c r="C214" s="79"/>
      <c r="D214" s="108" t="s">
        <v>896</v>
      </c>
      <c r="E214" s="109" t="s">
        <v>10</v>
      </c>
      <c r="F214" s="44" t="s">
        <v>897</v>
      </c>
      <c r="G214" s="5">
        <v>304</v>
      </c>
      <c r="H214" s="57"/>
      <c r="I214" s="8">
        <f t="shared" si="7"/>
        <v>0</v>
      </c>
      <c r="J214" s="186"/>
    </row>
    <row r="215" spans="1:10" ht="51" x14ac:dyDescent="0.25">
      <c r="A215" s="40">
        <v>204</v>
      </c>
      <c r="B215" s="77" t="s">
        <v>491</v>
      </c>
      <c r="C215" s="79" t="s">
        <v>898</v>
      </c>
      <c r="D215" s="108" t="s">
        <v>899</v>
      </c>
      <c r="E215" s="109" t="s">
        <v>10</v>
      </c>
      <c r="F215" s="44" t="s">
        <v>900</v>
      </c>
      <c r="G215" s="5">
        <v>2</v>
      </c>
      <c r="H215" s="57"/>
      <c r="I215" s="8">
        <f t="shared" si="7"/>
        <v>0</v>
      </c>
      <c r="J215" s="186"/>
    </row>
    <row r="216" spans="1:10" ht="25.5" x14ac:dyDescent="0.25">
      <c r="A216" s="40">
        <v>205</v>
      </c>
      <c r="B216" s="77" t="s">
        <v>491</v>
      </c>
      <c r="C216" s="79" t="s">
        <v>898</v>
      </c>
      <c r="D216" s="108" t="s">
        <v>901</v>
      </c>
      <c r="E216" s="109" t="s">
        <v>10</v>
      </c>
      <c r="F216" s="44" t="s">
        <v>902</v>
      </c>
      <c r="G216" s="5">
        <v>10</v>
      </c>
      <c r="H216" s="57"/>
      <c r="I216" s="8">
        <f t="shared" si="7"/>
        <v>0</v>
      </c>
      <c r="J216" s="186"/>
    </row>
    <row r="217" spans="1:10" ht="25.5" x14ac:dyDescent="0.25">
      <c r="A217" s="40">
        <v>206</v>
      </c>
      <c r="B217" s="77" t="s">
        <v>491</v>
      </c>
      <c r="C217" s="79"/>
      <c r="D217" s="108" t="s">
        <v>903</v>
      </c>
      <c r="E217" s="109" t="s">
        <v>10</v>
      </c>
      <c r="F217" s="44" t="s">
        <v>904</v>
      </c>
      <c r="G217" s="5">
        <v>3</v>
      </c>
      <c r="H217" s="57"/>
      <c r="I217" s="8">
        <f t="shared" si="7"/>
        <v>0</v>
      </c>
      <c r="J217" s="186"/>
    </row>
    <row r="218" spans="1:10" x14ac:dyDescent="0.25">
      <c r="A218" s="40">
        <v>207</v>
      </c>
      <c r="B218" s="77" t="s">
        <v>491</v>
      </c>
      <c r="C218" s="79" t="s">
        <v>905</v>
      </c>
      <c r="D218" s="108" t="s">
        <v>906</v>
      </c>
      <c r="E218" s="109" t="s">
        <v>10</v>
      </c>
      <c r="F218" s="44" t="s">
        <v>907</v>
      </c>
      <c r="G218" s="5">
        <v>21</v>
      </c>
      <c r="H218" s="57"/>
      <c r="I218" s="8">
        <f t="shared" si="7"/>
        <v>0</v>
      </c>
      <c r="J218" s="186"/>
    </row>
    <row r="219" spans="1:10" ht="24" customHeight="1" x14ac:dyDescent="0.25">
      <c r="A219" s="40">
        <v>208</v>
      </c>
      <c r="B219" s="77" t="s">
        <v>491</v>
      </c>
      <c r="C219" s="79" t="s">
        <v>905</v>
      </c>
      <c r="D219" s="108" t="s">
        <v>908</v>
      </c>
      <c r="E219" s="109" t="s">
        <v>10</v>
      </c>
      <c r="F219" s="44" t="s">
        <v>909</v>
      </c>
      <c r="G219" s="5">
        <v>31</v>
      </c>
      <c r="H219" s="57"/>
      <c r="I219" s="8">
        <f t="shared" si="7"/>
        <v>0</v>
      </c>
      <c r="J219" s="186"/>
    </row>
    <row r="220" spans="1:10" x14ac:dyDescent="0.25">
      <c r="A220" s="40">
        <v>209</v>
      </c>
      <c r="B220" s="77" t="s">
        <v>491</v>
      </c>
      <c r="C220" s="79" t="s">
        <v>905</v>
      </c>
      <c r="D220" s="108" t="s">
        <v>910</v>
      </c>
      <c r="E220" s="109" t="s">
        <v>10</v>
      </c>
      <c r="F220" s="44" t="s">
        <v>911</v>
      </c>
      <c r="G220" s="5">
        <v>5</v>
      </c>
      <c r="H220" s="57"/>
      <c r="I220" s="8">
        <f t="shared" si="7"/>
        <v>0</v>
      </c>
      <c r="J220" s="186"/>
    </row>
    <row r="221" spans="1:10" ht="38.25" x14ac:dyDescent="0.25">
      <c r="A221" s="40">
        <v>210</v>
      </c>
      <c r="B221" s="77" t="s">
        <v>491</v>
      </c>
      <c r="C221" s="79" t="s">
        <v>514</v>
      </c>
      <c r="D221" s="108" t="s">
        <v>912</v>
      </c>
      <c r="E221" s="109" t="s">
        <v>10</v>
      </c>
      <c r="F221" s="44" t="s">
        <v>913</v>
      </c>
      <c r="G221" s="5">
        <v>9</v>
      </c>
      <c r="H221" s="57"/>
      <c r="I221" s="8">
        <f t="shared" si="7"/>
        <v>0</v>
      </c>
      <c r="J221" s="186"/>
    </row>
    <row r="222" spans="1:10" ht="25.5" x14ac:dyDescent="0.25">
      <c r="A222" s="40">
        <v>211</v>
      </c>
      <c r="B222" s="77" t="s">
        <v>491</v>
      </c>
      <c r="C222" s="79" t="s">
        <v>514</v>
      </c>
      <c r="D222" s="108" t="s">
        <v>914</v>
      </c>
      <c r="E222" s="109" t="s">
        <v>10</v>
      </c>
      <c r="F222" s="44" t="s">
        <v>915</v>
      </c>
      <c r="G222" s="5">
        <v>33</v>
      </c>
      <c r="H222" s="57"/>
      <c r="I222" s="8">
        <f t="shared" si="7"/>
        <v>0</v>
      </c>
      <c r="J222" s="186"/>
    </row>
    <row r="223" spans="1:10" ht="25.5" x14ac:dyDescent="0.25">
      <c r="A223" s="40">
        <v>212</v>
      </c>
      <c r="B223" s="77" t="s">
        <v>491</v>
      </c>
      <c r="C223" s="79" t="s">
        <v>514</v>
      </c>
      <c r="D223" s="108" t="s">
        <v>916</v>
      </c>
      <c r="E223" s="109" t="s">
        <v>10</v>
      </c>
      <c r="F223" s="44" t="s">
        <v>917</v>
      </c>
      <c r="G223" s="5">
        <v>37</v>
      </c>
      <c r="H223" s="57"/>
      <c r="I223" s="8">
        <f t="shared" si="7"/>
        <v>0</v>
      </c>
      <c r="J223" s="186"/>
    </row>
    <row r="224" spans="1:10" ht="38.25" x14ac:dyDescent="0.25">
      <c r="A224" s="40">
        <v>213</v>
      </c>
      <c r="B224" s="77" t="s">
        <v>491</v>
      </c>
      <c r="C224" s="79" t="s">
        <v>514</v>
      </c>
      <c r="D224" s="108" t="s">
        <v>918</v>
      </c>
      <c r="E224" s="109" t="s">
        <v>858</v>
      </c>
      <c r="F224" s="44" t="s">
        <v>919</v>
      </c>
      <c r="G224" s="5">
        <v>12</v>
      </c>
      <c r="H224" s="57"/>
      <c r="I224" s="8">
        <f t="shared" si="7"/>
        <v>0</v>
      </c>
      <c r="J224" s="186"/>
    </row>
    <row r="225" spans="1:10" ht="25.5" x14ac:dyDescent="0.25">
      <c r="A225" s="40">
        <v>214</v>
      </c>
      <c r="B225" s="77" t="s">
        <v>491</v>
      </c>
      <c r="C225" s="79" t="s">
        <v>514</v>
      </c>
      <c r="D225" s="108" t="s">
        <v>920</v>
      </c>
      <c r="E225" s="109" t="s">
        <v>10</v>
      </c>
      <c r="F225" s="44" t="s">
        <v>921</v>
      </c>
      <c r="G225" s="5">
        <v>5</v>
      </c>
      <c r="H225" s="57"/>
      <c r="I225" s="8">
        <f t="shared" si="7"/>
        <v>0</v>
      </c>
      <c r="J225" s="186"/>
    </row>
    <row r="226" spans="1:10" ht="25.5" x14ac:dyDescent="0.25">
      <c r="A226" s="40">
        <v>215</v>
      </c>
      <c r="B226" s="77" t="s">
        <v>491</v>
      </c>
      <c r="C226" s="79" t="s">
        <v>514</v>
      </c>
      <c r="D226" s="108" t="s">
        <v>922</v>
      </c>
      <c r="E226" s="109" t="s">
        <v>10</v>
      </c>
      <c r="F226" s="44" t="s">
        <v>923</v>
      </c>
      <c r="G226" s="5">
        <v>41</v>
      </c>
      <c r="H226" s="57"/>
      <c r="I226" s="8">
        <f t="shared" si="7"/>
        <v>0</v>
      </c>
      <c r="J226" s="186"/>
    </row>
    <row r="227" spans="1:10" ht="25.5" x14ac:dyDescent="0.25">
      <c r="A227" s="40">
        <v>216</v>
      </c>
      <c r="B227" s="77" t="s">
        <v>491</v>
      </c>
      <c r="C227" s="79" t="s">
        <v>514</v>
      </c>
      <c r="D227" s="108" t="s">
        <v>924</v>
      </c>
      <c r="E227" s="109" t="s">
        <v>10</v>
      </c>
      <c r="F227" s="44" t="s">
        <v>925</v>
      </c>
      <c r="G227" s="5">
        <v>34</v>
      </c>
      <c r="H227" s="57"/>
      <c r="I227" s="8">
        <f t="shared" si="7"/>
        <v>0</v>
      </c>
      <c r="J227" s="186"/>
    </row>
    <row r="228" spans="1:10" ht="25.5" x14ac:dyDescent="0.25">
      <c r="A228" s="40">
        <v>217</v>
      </c>
      <c r="B228" s="77" t="s">
        <v>491</v>
      </c>
      <c r="C228" s="79" t="s">
        <v>514</v>
      </c>
      <c r="D228" s="108" t="s">
        <v>926</v>
      </c>
      <c r="E228" s="109" t="s">
        <v>10</v>
      </c>
      <c r="F228" s="44" t="s">
        <v>927</v>
      </c>
      <c r="G228" s="5">
        <v>578</v>
      </c>
      <c r="H228" s="57"/>
      <c r="I228" s="8">
        <f t="shared" si="7"/>
        <v>0</v>
      </c>
      <c r="J228" s="186"/>
    </row>
    <row r="229" spans="1:10" ht="25.5" x14ac:dyDescent="0.25">
      <c r="A229" s="40">
        <v>218</v>
      </c>
      <c r="B229" s="77" t="s">
        <v>491</v>
      </c>
      <c r="C229" s="79" t="s">
        <v>514</v>
      </c>
      <c r="D229" s="108" t="s">
        <v>928</v>
      </c>
      <c r="E229" s="109" t="s">
        <v>10</v>
      </c>
      <c r="F229" s="44" t="s">
        <v>929</v>
      </c>
      <c r="G229" s="5">
        <v>3988</v>
      </c>
      <c r="H229" s="57"/>
      <c r="I229" s="8">
        <f t="shared" si="7"/>
        <v>0</v>
      </c>
      <c r="J229" s="186"/>
    </row>
    <row r="230" spans="1:10" ht="25.5" x14ac:dyDescent="0.25">
      <c r="A230" s="40">
        <v>219</v>
      </c>
      <c r="B230" s="77" t="s">
        <v>491</v>
      </c>
      <c r="C230" s="79" t="s">
        <v>514</v>
      </c>
      <c r="D230" s="108" t="s">
        <v>930</v>
      </c>
      <c r="E230" s="109" t="s">
        <v>10</v>
      </c>
      <c r="F230" s="44" t="s">
        <v>931</v>
      </c>
      <c r="G230" s="5">
        <v>30</v>
      </c>
      <c r="H230" s="57"/>
      <c r="I230" s="8">
        <f t="shared" si="7"/>
        <v>0</v>
      </c>
      <c r="J230" s="186"/>
    </row>
    <row r="231" spans="1:10" ht="25.5" x14ac:dyDescent="0.25">
      <c r="A231" s="40">
        <v>220</v>
      </c>
      <c r="B231" s="77" t="s">
        <v>491</v>
      </c>
      <c r="C231" s="79" t="s">
        <v>514</v>
      </c>
      <c r="D231" s="108" t="s">
        <v>932</v>
      </c>
      <c r="E231" s="109" t="s">
        <v>10</v>
      </c>
      <c r="F231" s="44" t="s">
        <v>933</v>
      </c>
      <c r="G231" s="5">
        <v>11</v>
      </c>
      <c r="H231" s="57"/>
      <c r="I231" s="8">
        <f t="shared" si="7"/>
        <v>0</v>
      </c>
      <c r="J231" s="186"/>
    </row>
    <row r="232" spans="1:10" ht="38.25" x14ac:dyDescent="0.25">
      <c r="A232" s="40">
        <v>221</v>
      </c>
      <c r="B232" s="77" t="s">
        <v>491</v>
      </c>
      <c r="C232" s="79" t="s">
        <v>514</v>
      </c>
      <c r="D232" s="108" t="s">
        <v>934</v>
      </c>
      <c r="E232" s="109" t="s">
        <v>10</v>
      </c>
      <c r="F232" s="44" t="s">
        <v>935</v>
      </c>
      <c r="G232" s="5">
        <v>7</v>
      </c>
      <c r="H232" s="57"/>
      <c r="I232" s="8">
        <f t="shared" si="7"/>
        <v>0</v>
      </c>
      <c r="J232" s="186"/>
    </row>
    <row r="233" spans="1:10" ht="25.5" x14ac:dyDescent="0.25">
      <c r="A233" s="40">
        <v>222</v>
      </c>
      <c r="B233" s="77" t="s">
        <v>491</v>
      </c>
      <c r="C233" s="79" t="s">
        <v>514</v>
      </c>
      <c r="D233" s="108" t="s">
        <v>936</v>
      </c>
      <c r="E233" s="109" t="s">
        <v>10</v>
      </c>
      <c r="F233" s="44" t="s">
        <v>937</v>
      </c>
      <c r="G233" s="5">
        <v>222</v>
      </c>
      <c r="H233" s="57"/>
      <c r="I233" s="8">
        <f t="shared" ref="I233:I262" si="8">SUM(G233*H233)</f>
        <v>0</v>
      </c>
      <c r="J233" s="186"/>
    </row>
    <row r="234" spans="1:10" ht="25.5" x14ac:dyDescent="0.25">
      <c r="A234" s="40">
        <v>223</v>
      </c>
      <c r="B234" s="77" t="s">
        <v>491</v>
      </c>
      <c r="C234" s="79" t="s">
        <v>514</v>
      </c>
      <c r="D234" s="108" t="s">
        <v>938</v>
      </c>
      <c r="E234" s="109" t="s">
        <v>10</v>
      </c>
      <c r="F234" s="44" t="s">
        <v>939</v>
      </c>
      <c r="G234" s="5">
        <v>195</v>
      </c>
      <c r="H234" s="57"/>
      <c r="I234" s="8">
        <f t="shared" si="8"/>
        <v>0</v>
      </c>
      <c r="J234" s="186"/>
    </row>
    <row r="235" spans="1:10" ht="25.5" x14ac:dyDescent="0.25">
      <c r="A235" s="40">
        <v>224</v>
      </c>
      <c r="B235" s="77" t="s">
        <v>491</v>
      </c>
      <c r="C235" s="79" t="s">
        <v>514</v>
      </c>
      <c r="D235" s="108" t="s">
        <v>940</v>
      </c>
      <c r="E235" s="109" t="s">
        <v>10</v>
      </c>
      <c r="F235" s="44" t="s">
        <v>941</v>
      </c>
      <c r="G235" s="5">
        <v>57</v>
      </c>
      <c r="H235" s="57"/>
      <c r="I235" s="8">
        <f t="shared" si="8"/>
        <v>0</v>
      </c>
      <c r="J235" s="186"/>
    </row>
    <row r="236" spans="1:10" ht="25.5" x14ac:dyDescent="0.25">
      <c r="A236" s="40">
        <v>225</v>
      </c>
      <c r="B236" s="77" t="s">
        <v>491</v>
      </c>
      <c r="C236" s="79" t="s">
        <v>514</v>
      </c>
      <c r="D236" s="108" t="s">
        <v>942</v>
      </c>
      <c r="E236" s="109" t="s">
        <v>10</v>
      </c>
      <c r="F236" s="44" t="s">
        <v>943</v>
      </c>
      <c r="G236" s="5">
        <v>561</v>
      </c>
      <c r="H236" s="57"/>
      <c r="I236" s="8">
        <f t="shared" si="8"/>
        <v>0</v>
      </c>
      <c r="J236" s="186"/>
    </row>
    <row r="237" spans="1:10" ht="25.5" x14ac:dyDescent="0.25">
      <c r="A237" s="40">
        <v>226</v>
      </c>
      <c r="B237" s="77" t="s">
        <v>491</v>
      </c>
      <c r="C237" s="79" t="s">
        <v>514</v>
      </c>
      <c r="D237" s="108" t="s">
        <v>944</v>
      </c>
      <c r="E237" s="109" t="s">
        <v>10</v>
      </c>
      <c r="F237" s="44" t="s">
        <v>945</v>
      </c>
      <c r="G237" s="5">
        <v>139</v>
      </c>
      <c r="H237" s="57"/>
      <c r="I237" s="8">
        <f t="shared" si="8"/>
        <v>0</v>
      </c>
      <c r="J237" s="186"/>
    </row>
    <row r="238" spans="1:10" ht="25.5" x14ac:dyDescent="0.25">
      <c r="A238" s="137">
        <v>227</v>
      </c>
      <c r="B238" s="138" t="s">
        <v>491</v>
      </c>
      <c r="C238" s="139" t="s">
        <v>1790</v>
      </c>
      <c r="D238" s="140" t="s">
        <v>1791</v>
      </c>
      <c r="E238" s="141" t="s">
        <v>10</v>
      </c>
      <c r="F238" s="154" t="s">
        <v>1792</v>
      </c>
      <c r="G238" s="142">
        <v>1</v>
      </c>
      <c r="H238" s="143"/>
      <c r="I238" s="144">
        <f t="shared" si="8"/>
        <v>0</v>
      </c>
      <c r="J238" s="186" t="s">
        <v>1801</v>
      </c>
    </row>
    <row r="239" spans="1:10" ht="25.5" x14ac:dyDescent="0.25">
      <c r="A239" s="137">
        <v>228</v>
      </c>
      <c r="B239" s="138" t="s">
        <v>491</v>
      </c>
      <c r="C239" s="139" t="s">
        <v>1790</v>
      </c>
      <c r="D239" s="140" t="s">
        <v>946</v>
      </c>
      <c r="E239" s="141" t="s">
        <v>10</v>
      </c>
      <c r="F239" s="154" t="s">
        <v>1793</v>
      </c>
      <c r="G239" s="142">
        <v>1</v>
      </c>
      <c r="H239" s="143"/>
      <c r="I239" s="144">
        <f t="shared" si="8"/>
        <v>0</v>
      </c>
      <c r="J239" s="186" t="s">
        <v>1801</v>
      </c>
    </row>
    <row r="240" spans="1:10" ht="25.5" x14ac:dyDescent="0.25">
      <c r="A240" s="40">
        <v>231</v>
      </c>
      <c r="B240" s="77" t="s">
        <v>491</v>
      </c>
      <c r="C240" s="79" t="s">
        <v>514</v>
      </c>
      <c r="D240" s="108" t="s">
        <v>947</v>
      </c>
      <c r="E240" s="109" t="s">
        <v>10</v>
      </c>
      <c r="F240" s="44" t="s">
        <v>948</v>
      </c>
      <c r="G240" s="5">
        <v>10</v>
      </c>
      <c r="H240" s="57"/>
      <c r="I240" s="8">
        <f t="shared" si="8"/>
        <v>0</v>
      </c>
      <c r="J240" s="186"/>
    </row>
    <row r="241" spans="1:10" ht="25.5" x14ac:dyDescent="0.25">
      <c r="A241" s="40">
        <v>232</v>
      </c>
      <c r="B241" s="77" t="s">
        <v>491</v>
      </c>
      <c r="C241" s="79" t="s">
        <v>514</v>
      </c>
      <c r="D241" s="108" t="s">
        <v>949</v>
      </c>
      <c r="E241" s="109" t="s">
        <v>10</v>
      </c>
      <c r="F241" s="44" t="s">
        <v>950</v>
      </c>
      <c r="G241" s="5">
        <v>105</v>
      </c>
      <c r="H241" s="57"/>
      <c r="I241" s="8">
        <f t="shared" si="8"/>
        <v>0</v>
      </c>
      <c r="J241" s="186"/>
    </row>
    <row r="242" spans="1:10" ht="25.5" x14ac:dyDescent="0.25">
      <c r="A242" s="40">
        <v>233</v>
      </c>
      <c r="B242" s="77" t="s">
        <v>491</v>
      </c>
      <c r="C242" s="79" t="s">
        <v>514</v>
      </c>
      <c r="D242" s="108" t="s">
        <v>951</v>
      </c>
      <c r="E242" s="109" t="s">
        <v>10</v>
      </c>
      <c r="F242" s="44" t="s">
        <v>952</v>
      </c>
      <c r="G242" s="5">
        <v>64</v>
      </c>
      <c r="H242" s="57"/>
      <c r="I242" s="8">
        <f t="shared" si="8"/>
        <v>0</v>
      </c>
      <c r="J242" s="186"/>
    </row>
    <row r="243" spans="1:10" ht="25.5" x14ac:dyDescent="0.25">
      <c r="A243" s="40">
        <v>234</v>
      </c>
      <c r="B243" s="77" t="s">
        <v>491</v>
      </c>
      <c r="C243" s="79" t="s">
        <v>514</v>
      </c>
      <c r="D243" s="108" t="s">
        <v>953</v>
      </c>
      <c r="E243" s="109" t="s">
        <v>10</v>
      </c>
      <c r="F243" s="44" t="s">
        <v>954</v>
      </c>
      <c r="G243" s="5">
        <v>3</v>
      </c>
      <c r="H243" s="57"/>
      <c r="I243" s="8">
        <f t="shared" si="8"/>
        <v>0</v>
      </c>
      <c r="J243" s="186"/>
    </row>
    <row r="244" spans="1:10" ht="25.5" x14ac:dyDescent="0.25">
      <c r="A244" s="40">
        <v>235</v>
      </c>
      <c r="B244" s="77" t="s">
        <v>491</v>
      </c>
      <c r="C244" s="79" t="s">
        <v>514</v>
      </c>
      <c r="D244" s="108" t="s">
        <v>955</v>
      </c>
      <c r="E244" s="109" t="s">
        <v>10</v>
      </c>
      <c r="F244" s="44" t="s">
        <v>956</v>
      </c>
      <c r="G244" s="5">
        <v>3</v>
      </c>
      <c r="H244" s="57"/>
      <c r="I244" s="8">
        <f t="shared" si="8"/>
        <v>0</v>
      </c>
      <c r="J244" s="186"/>
    </row>
    <row r="245" spans="1:10" ht="25.5" x14ac:dyDescent="0.25">
      <c r="A245" s="40">
        <v>236</v>
      </c>
      <c r="B245" s="77" t="s">
        <v>491</v>
      </c>
      <c r="C245" s="79" t="s">
        <v>514</v>
      </c>
      <c r="D245" s="108" t="s">
        <v>957</v>
      </c>
      <c r="E245" s="109" t="s">
        <v>10</v>
      </c>
      <c r="F245" s="44" t="s">
        <v>958</v>
      </c>
      <c r="G245" s="5">
        <v>147</v>
      </c>
      <c r="H245" s="57"/>
      <c r="I245" s="8">
        <f t="shared" si="8"/>
        <v>0</v>
      </c>
      <c r="J245" s="186"/>
    </row>
    <row r="246" spans="1:10" ht="25.5" x14ac:dyDescent="0.25">
      <c r="A246" s="40">
        <v>237</v>
      </c>
      <c r="B246" s="77" t="s">
        <v>491</v>
      </c>
      <c r="C246" s="79" t="s">
        <v>514</v>
      </c>
      <c r="D246" s="108" t="s">
        <v>959</v>
      </c>
      <c r="E246" s="109" t="s">
        <v>10</v>
      </c>
      <c r="F246" s="44" t="s">
        <v>960</v>
      </c>
      <c r="G246" s="5">
        <v>172</v>
      </c>
      <c r="H246" s="57"/>
      <c r="I246" s="8">
        <f t="shared" si="8"/>
        <v>0</v>
      </c>
      <c r="J246" s="186"/>
    </row>
    <row r="247" spans="1:10" ht="25.5" x14ac:dyDescent="0.25">
      <c r="A247" s="40">
        <v>238</v>
      </c>
      <c r="B247" s="77" t="s">
        <v>491</v>
      </c>
      <c r="C247" s="79" t="s">
        <v>514</v>
      </c>
      <c r="D247" s="108" t="s">
        <v>961</v>
      </c>
      <c r="E247" s="109" t="s">
        <v>10</v>
      </c>
      <c r="F247" s="44" t="s">
        <v>962</v>
      </c>
      <c r="G247" s="5">
        <v>363</v>
      </c>
      <c r="H247" s="57"/>
      <c r="I247" s="8">
        <f t="shared" si="8"/>
        <v>0</v>
      </c>
      <c r="J247" s="186"/>
    </row>
    <row r="248" spans="1:10" ht="25.5" x14ac:dyDescent="0.25">
      <c r="A248" s="40">
        <v>239</v>
      </c>
      <c r="B248" s="77" t="s">
        <v>491</v>
      </c>
      <c r="C248" s="79" t="s">
        <v>514</v>
      </c>
      <c r="D248" s="108" t="s">
        <v>963</v>
      </c>
      <c r="E248" s="109" t="s">
        <v>10</v>
      </c>
      <c r="F248" s="44" t="s">
        <v>964</v>
      </c>
      <c r="G248" s="5">
        <v>40</v>
      </c>
      <c r="H248" s="57"/>
      <c r="I248" s="8">
        <f t="shared" si="8"/>
        <v>0</v>
      </c>
      <c r="J248" s="186"/>
    </row>
    <row r="249" spans="1:10" ht="25.5" x14ac:dyDescent="0.25">
      <c r="A249" s="40">
        <v>240</v>
      </c>
      <c r="B249" s="77" t="s">
        <v>491</v>
      </c>
      <c r="C249" s="79" t="s">
        <v>514</v>
      </c>
      <c r="D249" s="108" t="s">
        <v>965</v>
      </c>
      <c r="E249" s="109" t="s">
        <v>10</v>
      </c>
      <c r="F249" s="44" t="s">
        <v>966</v>
      </c>
      <c r="G249" s="5">
        <v>62</v>
      </c>
      <c r="H249" s="57"/>
      <c r="I249" s="8">
        <f t="shared" si="8"/>
        <v>0</v>
      </c>
      <c r="J249" s="186"/>
    </row>
    <row r="250" spans="1:10" ht="25.5" x14ac:dyDescent="0.25">
      <c r="A250" s="40">
        <v>241</v>
      </c>
      <c r="B250" s="77" t="s">
        <v>491</v>
      </c>
      <c r="C250" s="79" t="s">
        <v>514</v>
      </c>
      <c r="D250" s="108" t="s">
        <v>967</v>
      </c>
      <c r="E250" s="109" t="s">
        <v>10</v>
      </c>
      <c r="F250" s="44" t="s">
        <v>968</v>
      </c>
      <c r="G250" s="5">
        <v>222</v>
      </c>
      <c r="H250" s="57"/>
      <c r="I250" s="8">
        <f t="shared" si="8"/>
        <v>0</v>
      </c>
      <c r="J250" s="186"/>
    </row>
    <row r="251" spans="1:10" ht="25.5" x14ac:dyDescent="0.25">
      <c r="A251" s="40">
        <v>242</v>
      </c>
      <c r="B251" s="77" t="s">
        <v>491</v>
      </c>
      <c r="C251" s="79" t="s">
        <v>514</v>
      </c>
      <c r="D251" s="108" t="s">
        <v>969</v>
      </c>
      <c r="E251" s="109" t="s">
        <v>10</v>
      </c>
      <c r="F251" s="44" t="s">
        <v>970</v>
      </c>
      <c r="G251" s="5">
        <v>44</v>
      </c>
      <c r="H251" s="57"/>
      <c r="I251" s="8">
        <f t="shared" si="8"/>
        <v>0</v>
      </c>
      <c r="J251" s="186"/>
    </row>
    <row r="252" spans="1:10" ht="25.5" x14ac:dyDescent="0.25">
      <c r="A252" s="40">
        <v>243</v>
      </c>
      <c r="B252" s="77" t="s">
        <v>491</v>
      </c>
      <c r="C252" s="79" t="s">
        <v>514</v>
      </c>
      <c r="D252" s="108" t="s">
        <v>971</v>
      </c>
      <c r="E252" s="109" t="s">
        <v>10</v>
      </c>
      <c r="F252" s="44" t="s">
        <v>972</v>
      </c>
      <c r="G252" s="5">
        <v>63</v>
      </c>
      <c r="H252" s="57"/>
      <c r="I252" s="8">
        <f t="shared" si="8"/>
        <v>0</v>
      </c>
      <c r="J252" s="186"/>
    </row>
    <row r="253" spans="1:10" ht="25.5" x14ac:dyDescent="0.25">
      <c r="A253" s="40">
        <v>244</v>
      </c>
      <c r="B253" s="77" t="s">
        <v>491</v>
      </c>
      <c r="C253" s="79" t="s">
        <v>514</v>
      </c>
      <c r="D253" s="108" t="s">
        <v>973</v>
      </c>
      <c r="E253" s="109" t="s">
        <v>10</v>
      </c>
      <c r="F253" s="44" t="s">
        <v>974</v>
      </c>
      <c r="G253" s="5">
        <v>5</v>
      </c>
      <c r="H253" s="57"/>
      <c r="I253" s="8">
        <f t="shared" si="8"/>
        <v>0</v>
      </c>
      <c r="J253" s="186"/>
    </row>
    <row r="254" spans="1:10" ht="25.5" x14ac:dyDescent="0.25">
      <c r="A254" s="40">
        <v>245</v>
      </c>
      <c r="B254" s="77" t="s">
        <v>491</v>
      </c>
      <c r="C254" s="79" t="s">
        <v>514</v>
      </c>
      <c r="D254" s="108" t="s">
        <v>975</v>
      </c>
      <c r="E254" s="109" t="s">
        <v>10</v>
      </c>
      <c r="F254" s="44" t="s">
        <v>976</v>
      </c>
      <c r="G254" s="5">
        <v>5</v>
      </c>
      <c r="H254" s="57"/>
      <c r="I254" s="8">
        <f t="shared" si="8"/>
        <v>0</v>
      </c>
      <c r="J254" s="186"/>
    </row>
    <row r="255" spans="1:10" ht="25.5" x14ac:dyDescent="0.25">
      <c r="A255" s="40">
        <v>246</v>
      </c>
      <c r="B255" s="77" t="s">
        <v>491</v>
      </c>
      <c r="C255" s="79" t="s">
        <v>514</v>
      </c>
      <c r="D255" s="108" t="s">
        <v>977</v>
      </c>
      <c r="E255" s="109" t="s">
        <v>10</v>
      </c>
      <c r="F255" s="44" t="s">
        <v>978</v>
      </c>
      <c r="G255" s="5">
        <v>639</v>
      </c>
      <c r="H255" s="57"/>
      <c r="I255" s="8">
        <f t="shared" si="8"/>
        <v>0</v>
      </c>
      <c r="J255" s="186"/>
    </row>
    <row r="256" spans="1:10" ht="25.5" x14ac:dyDescent="0.25">
      <c r="A256" s="40">
        <v>247</v>
      </c>
      <c r="B256" s="77" t="s">
        <v>491</v>
      </c>
      <c r="C256" s="79" t="s">
        <v>514</v>
      </c>
      <c r="D256" s="108" t="s">
        <v>979</v>
      </c>
      <c r="E256" s="109" t="s">
        <v>1276</v>
      </c>
      <c r="F256" s="44" t="s">
        <v>980</v>
      </c>
      <c r="G256" s="5">
        <v>448</v>
      </c>
      <c r="H256" s="57"/>
      <c r="I256" s="8">
        <f t="shared" si="8"/>
        <v>0</v>
      </c>
      <c r="J256" s="186"/>
    </row>
    <row r="257" spans="1:10" ht="25.5" x14ac:dyDescent="0.25">
      <c r="A257" s="40">
        <v>248</v>
      </c>
      <c r="B257" s="77" t="s">
        <v>491</v>
      </c>
      <c r="C257" s="79" t="s">
        <v>514</v>
      </c>
      <c r="D257" s="108" t="s">
        <v>981</v>
      </c>
      <c r="E257" s="109" t="s">
        <v>1277</v>
      </c>
      <c r="F257" s="44" t="s">
        <v>982</v>
      </c>
      <c r="G257" s="5">
        <v>326</v>
      </c>
      <c r="H257" s="57"/>
      <c r="I257" s="8">
        <f t="shared" si="8"/>
        <v>0</v>
      </c>
      <c r="J257" s="186"/>
    </row>
    <row r="258" spans="1:10" ht="25.5" x14ac:dyDescent="0.25">
      <c r="A258" s="40">
        <v>249</v>
      </c>
      <c r="B258" s="77" t="s">
        <v>491</v>
      </c>
      <c r="C258" s="79" t="s">
        <v>514</v>
      </c>
      <c r="D258" s="108" t="s">
        <v>983</v>
      </c>
      <c r="E258" s="109" t="s">
        <v>1278</v>
      </c>
      <c r="F258" s="44" t="s">
        <v>984</v>
      </c>
      <c r="G258" s="5">
        <v>473</v>
      </c>
      <c r="H258" s="57"/>
      <c r="I258" s="8">
        <f t="shared" si="8"/>
        <v>0</v>
      </c>
      <c r="J258" s="186"/>
    </row>
    <row r="259" spans="1:10" ht="25.5" x14ac:dyDescent="0.25">
      <c r="A259" s="40">
        <v>250</v>
      </c>
      <c r="B259" s="77" t="s">
        <v>491</v>
      </c>
      <c r="C259" s="79" t="s">
        <v>514</v>
      </c>
      <c r="D259" s="108" t="s">
        <v>985</v>
      </c>
      <c r="E259" s="109" t="s">
        <v>10</v>
      </c>
      <c r="F259" s="44" t="s">
        <v>986</v>
      </c>
      <c r="G259" s="5">
        <v>8</v>
      </c>
      <c r="H259" s="57"/>
      <c r="I259" s="8">
        <f t="shared" si="8"/>
        <v>0</v>
      </c>
      <c r="J259" s="186"/>
    </row>
    <row r="260" spans="1:10" ht="25.5" x14ac:dyDescent="0.25">
      <c r="A260" s="159">
        <v>251</v>
      </c>
      <c r="B260" s="160" t="s">
        <v>491</v>
      </c>
      <c r="C260" s="161" t="s">
        <v>514</v>
      </c>
      <c r="D260" s="162" t="s">
        <v>987</v>
      </c>
      <c r="E260" s="163" t="s">
        <v>1279</v>
      </c>
      <c r="F260" s="164" t="s">
        <v>988</v>
      </c>
      <c r="G260" s="165">
        <v>15</v>
      </c>
      <c r="H260" s="166"/>
      <c r="I260" s="167">
        <f t="shared" si="8"/>
        <v>0</v>
      </c>
      <c r="J260" s="190" t="s">
        <v>1798</v>
      </c>
    </row>
    <row r="261" spans="1:10" ht="25.5" x14ac:dyDescent="0.25">
      <c r="A261" s="40">
        <v>252</v>
      </c>
      <c r="B261" s="77" t="s">
        <v>491</v>
      </c>
      <c r="C261" s="79" t="s">
        <v>514</v>
      </c>
      <c r="D261" s="108" t="s">
        <v>989</v>
      </c>
      <c r="E261" s="109" t="s">
        <v>10</v>
      </c>
      <c r="F261" s="44" t="s">
        <v>990</v>
      </c>
      <c r="G261" s="5">
        <v>5</v>
      </c>
      <c r="H261" s="57"/>
      <c r="I261" s="8">
        <f t="shared" si="8"/>
        <v>0</v>
      </c>
      <c r="J261" s="186"/>
    </row>
    <row r="262" spans="1:10" ht="25.5" x14ac:dyDescent="0.25">
      <c r="A262" s="40">
        <v>253</v>
      </c>
      <c r="B262" s="77" t="s">
        <v>491</v>
      </c>
      <c r="C262" s="79" t="s">
        <v>514</v>
      </c>
      <c r="D262" s="108" t="s">
        <v>991</v>
      </c>
      <c r="E262" s="109" t="s">
        <v>10</v>
      </c>
      <c r="F262" s="44" t="s">
        <v>992</v>
      </c>
      <c r="G262" s="5">
        <v>281</v>
      </c>
      <c r="H262" s="57"/>
      <c r="I262" s="8">
        <f t="shared" si="8"/>
        <v>0</v>
      </c>
      <c r="J262" s="186"/>
    </row>
    <row r="263" spans="1:10" ht="25.5" x14ac:dyDescent="0.25">
      <c r="A263" s="40">
        <v>254</v>
      </c>
      <c r="B263" s="77" t="s">
        <v>491</v>
      </c>
      <c r="C263" s="79" t="s">
        <v>514</v>
      </c>
      <c r="D263" s="108" t="s">
        <v>993</v>
      </c>
      <c r="E263" s="109" t="s">
        <v>10</v>
      </c>
      <c r="F263" s="44" t="s">
        <v>994</v>
      </c>
      <c r="G263" s="5">
        <v>998</v>
      </c>
      <c r="H263" s="57"/>
      <c r="I263" s="8">
        <f t="shared" ref="I263:I278" si="9">SUM(G263*H263)</f>
        <v>0</v>
      </c>
      <c r="J263" s="186"/>
    </row>
    <row r="264" spans="1:10" ht="25.5" x14ac:dyDescent="0.25">
      <c r="A264" s="40">
        <v>255</v>
      </c>
      <c r="B264" s="77" t="s">
        <v>491</v>
      </c>
      <c r="C264" s="79" t="s">
        <v>514</v>
      </c>
      <c r="D264" s="108" t="s">
        <v>995</v>
      </c>
      <c r="E264" s="109" t="s">
        <v>10</v>
      </c>
      <c r="F264" s="44" t="s">
        <v>996</v>
      </c>
      <c r="G264" s="5">
        <v>287</v>
      </c>
      <c r="H264" s="57"/>
      <c r="I264" s="8">
        <f t="shared" si="9"/>
        <v>0</v>
      </c>
      <c r="J264" s="186"/>
    </row>
    <row r="265" spans="1:10" ht="25.5" x14ac:dyDescent="0.25">
      <c r="A265" s="40">
        <v>256</v>
      </c>
      <c r="B265" s="77" t="s">
        <v>491</v>
      </c>
      <c r="C265" s="79" t="s">
        <v>514</v>
      </c>
      <c r="D265" s="108" t="s">
        <v>997</v>
      </c>
      <c r="E265" s="109" t="s">
        <v>10</v>
      </c>
      <c r="F265" s="44" t="s">
        <v>998</v>
      </c>
      <c r="G265" s="5">
        <v>10</v>
      </c>
      <c r="H265" s="57"/>
      <c r="I265" s="8">
        <f t="shared" si="9"/>
        <v>0</v>
      </c>
      <c r="J265" s="186"/>
    </row>
    <row r="266" spans="1:10" ht="25.5" x14ac:dyDescent="0.25">
      <c r="A266" s="40">
        <v>257</v>
      </c>
      <c r="B266" s="77" t="s">
        <v>491</v>
      </c>
      <c r="C266" s="79" t="s">
        <v>514</v>
      </c>
      <c r="D266" s="108" t="s">
        <v>999</v>
      </c>
      <c r="E266" s="109" t="s">
        <v>10</v>
      </c>
      <c r="F266" s="44" t="s">
        <v>1000</v>
      </c>
      <c r="G266" s="15">
        <v>1214</v>
      </c>
      <c r="H266" s="57"/>
      <c r="I266" s="8">
        <f t="shared" si="9"/>
        <v>0</v>
      </c>
      <c r="J266" s="186"/>
    </row>
    <row r="267" spans="1:10" ht="38.25" x14ac:dyDescent="0.25">
      <c r="A267" s="40">
        <v>258</v>
      </c>
      <c r="B267" s="77" t="s">
        <v>491</v>
      </c>
      <c r="C267" s="79" t="s">
        <v>514</v>
      </c>
      <c r="D267" s="108" t="s">
        <v>1001</v>
      </c>
      <c r="E267" s="109" t="s">
        <v>10</v>
      </c>
      <c r="F267" s="44" t="s">
        <v>1002</v>
      </c>
      <c r="G267" s="15">
        <v>43</v>
      </c>
      <c r="H267" s="57"/>
      <c r="I267" s="8">
        <f t="shared" si="9"/>
        <v>0</v>
      </c>
      <c r="J267" s="186"/>
    </row>
    <row r="268" spans="1:10" ht="25.5" x14ac:dyDescent="0.25">
      <c r="A268" s="40">
        <v>259</v>
      </c>
      <c r="B268" s="77" t="s">
        <v>491</v>
      </c>
      <c r="C268" s="79" t="s">
        <v>514</v>
      </c>
      <c r="D268" s="108" t="s">
        <v>1003</v>
      </c>
      <c r="E268" s="109" t="s">
        <v>10</v>
      </c>
      <c r="F268" s="44" t="s">
        <v>1004</v>
      </c>
      <c r="G268" s="15">
        <v>316</v>
      </c>
      <c r="H268" s="57"/>
      <c r="I268" s="8">
        <f t="shared" si="9"/>
        <v>0</v>
      </c>
      <c r="J268" s="186"/>
    </row>
    <row r="269" spans="1:10" ht="25.5" x14ac:dyDescent="0.25">
      <c r="A269" s="40">
        <v>260</v>
      </c>
      <c r="B269" s="77" t="s">
        <v>491</v>
      </c>
      <c r="C269" s="79" t="s">
        <v>1005</v>
      </c>
      <c r="D269" s="108" t="s">
        <v>1006</v>
      </c>
      <c r="E269" s="109" t="s">
        <v>10</v>
      </c>
      <c r="F269" s="44" t="s">
        <v>1007</v>
      </c>
      <c r="G269" s="15">
        <v>4</v>
      </c>
      <c r="H269" s="57"/>
      <c r="I269" s="8">
        <f t="shared" si="9"/>
        <v>0</v>
      </c>
      <c r="J269" s="186"/>
    </row>
    <row r="270" spans="1:10" ht="25.5" x14ac:dyDescent="0.25">
      <c r="A270" s="40">
        <v>261</v>
      </c>
      <c r="B270" s="77" t="s">
        <v>491</v>
      </c>
      <c r="C270" s="79" t="s">
        <v>1008</v>
      </c>
      <c r="D270" s="108" t="s">
        <v>1009</v>
      </c>
      <c r="E270" s="109" t="s">
        <v>10</v>
      </c>
      <c r="F270" s="44" t="s">
        <v>1010</v>
      </c>
      <c r="G270" s="15">
        <v>26</v>
      </c>
      <c r="H270" s="57"/>
      <c r="I270" s="8">
        <f t="shared" si="9"/>
        <v>0</v>
      </c>
      <c r="J270" s="186"/>
    </row>
    <row r="271" spans="1:10" ht="25.5" x14ac:dyDescent="0.25">
      <c r="A271" s="40">
        <v>262</v>
      </c>
      <c r="B271" s="77" t="s">
        <v>491</v>
      </c>
      <c r="C271" s="79" t="s">
        <v>1008</v>
      </c>
      <c r="D271" s="108" t="s">
        <v>1011</v>
      </c>
      <c r="E271" s="109" t="s">
        <v>10</v>
      </c>
      <c r="F271" s="44" t="s">
        <v>1012</v>
      </c>
      <c r="G271" s="15">
        <v>3</v>
      </c>
      <c r="H271" s="57"/>
      <c r="I271" s="8">
        <f t="shared" si="9"/>
        <v>0</v>
      </c>
      <c r="J271" s="186"/>
    </row>
    <row r="272" spans="1:10" ht="25.5" x14ac:dyDescent="0.25">
      <c r="A272" s="40">
        <v>263</v>
      </c>
      <c r="B272" s="77" t="s">
        <v>491</v>
      </c>
      <c r="C272" s="79" t="s">
        <v>1013</v>
      </c>
      <c r="D272" s="108" t="s">
        <v>1014</v>
      </c>
      <c r="E272" s="109" t="s">
        <v>246</v>
      </c>
      <c r="F272" s="44" t="s">
        <v>1015</v>
      </c>
      <c r="G272" s="15">
        <v>281</v>
      </c>
      <c r="H272" s="58"/>
      <c r="I272" s="8">
        <f t="shared" si="9"/>
        <v>0</v>
      </c>
      <c r="J272" s="186"/>
    </row>
    <row r="273" spans="1:10" x14ac:dyDescent="0.25">
      <c r="A273" s="40">
        <v>264</v>
      </c>
      <c r="B273" s="77" t="s">
        <v>491</v>
      </c>
      <c r="C273" s="79" t="s">
        <v>1016</v>
      </c>
      <c r="D273" s="108" t="s">
        <v>1017</v>
      </c>
      <c r="E273" s="109" t="s">
        <v>10</v>
      </c>
      <c r="F273" s="44" t="s">
        <v>1018</v>
      </c>
      <c r="G273" s="15">
        <v>1</v>
      </c>
      <c r="H273" s="58"/>
      <c r="I273" s="8">
        <f t="shared" si="9"/>
        <v>0</v>
      </c>
      <c r="J273" s="186"/>
    </row>
    <row r="274" spans="1:10" ht="25.5" x14ac:dyDescent="0.25">
      <c r="A274" s="40">
        <v>265</v>
      </c>
      <c r="B274" s="77" t="s">
        <v>491</v>
      </c>
      <c r="C274" s="79" t="s">
        <v>1016</v>
      </c>
      <c r="D274" s="108" t="s">
        <v>1019</v>
      </c>
      <c r="E274" s="109" t="s">
        <v>20</v>
      </c>
      <c r="F274" s="44" t="s">
        <v>1020</v>
      </c>
      <c r="G274" s="15">
        <v>3</v>
      </c>
      <c r="H274" s="58"/>
      <c r="I274" s="8">
        <f t="shared" si="9"/>
        <v>0</v>
      </c>
      <c r="J274" s="186"/>
    </row>
    <row r="275" spans="1:10" x14ac:dyDescent="0.25">
      <c r="A275" s="40">
        <v>266</v>
      </c>
      <c r="B275" s="77" t="s">
        <v>491</v>
      </c>
      <c r="C275" s="79" t="s">
        <v>1016</v>
      </c>
      <c r="D275" s="108" t="s">
        <v>1021</v>
      </c>
      <c r="E275" s="109" t="s">
        <v>10</v>
      </c>
      <c r="F275" s="44" t="s">
        <v>1022</v>
      </c>
      <c r="G275" s="15">
        <v>1</v>
      </c>
      <c r="H275" s="58"/>
      <c r="I275" s="8">
        <f t="shared" si="9"/>
        <v>0</v>
      </c>
      <c r="J275" s="186"/>
    </row>
    <row r="276" spans="1:10" x14ac:dyDescent="0.25">
      <c r="A276" s="40">
        <v>267</v>
      </c>
      <c r="B276" s="77" t="s">
        <v>491</v>
      </c>
      <c r="C276" s="79" t="s">
        <v>1016</v>
      </c>
      <c r="D276" s="108" t="s">
        <v>1023</v>
      </c>
      <c r="E276" s="109" t="s">
        <v>10</v>
      </c>
      <c r="F276" s="44" t="s">
        <v>1024</v>
      </c>
      <c r="G276" s="15">
        <v>1</v>
      </c>
      <c r="H276" s="58"/>
      <c r="I276" s="8">
        <f t="shared" si="9"/>
        <v>0</v>
      </c>
      <c r="J276" s="186"/>
    </row>
    <row r="277" spans="1:10" ht="25.5" x14ac:dyDescent="0.25">
      <c r="A277" s="40">
        <v>268</v>
      </c>
      <c r="B277" s="77" t="s">
        <v>491</v>
      </c>
      <c r="C277" s="79" t="s">
        <v>1025</v>
      </c>
      <c r="D277" s="108" t="s">
        <v>1026</v>
      </c>
      <c r="E277" s="109" t="s">
        <v>10</v>
      </c>
      <c r="F277" s="44" t="s">
        <v>1027</v>
      </c>
      <c r="G277" s="15">
        <v>123</v>
      </c>
      <c r="H277" s="59"/>
      <c r="I277" s="8">
        <f t="shared" si="9"/>
        <v>0</v>
      </c>
      <c r="J277" s="186"/>
    </row>
    <row r="278" spans="1:10" s="9" customFormat="1" ht="63.75" x14ac:dyDescent="0.25">
      <c r="A278" s="40">
        <v>269</v>
      </c>
      <c r="B278" s="77" t="s">
        <v>491</v>
      </c>
      <c r="C278" s="79" t="s">
        <v>1028</v>
      </c>
      <c r="D278" s="108" t="s">
        <v>1029</v>
      </c>
      <c r="E278" s="109" t="s">
        <v>10</v>
      </c>
      <c r="F278" s="44" t="s">
        <v>1030</v>
      </c>
      <c r="G278" s="15">
        <v>4</v>
      </c>
      <c r="H278" s="58"/>
      <c r="I278" s="8">
        <f t="shared" si="9"/>
        <v>0</v>
      </c>
      <c r="J278" s="186"/>
    </row>
    <row r="279" spans="1:10" s="9" customFormat="1" x14ac:dyDescent="0.25">
      <c r="A279" s="40"/>
      <c r="B279" s="198" t="s">
        <v>1234</v>
      </c>
      <c r="C279" s="199"/>
      <c r="D279" s="199"/>
      <c r="E279" s="199"/>
      <c r="F279" s="199"/>
      <c r="G279" s="199"/>
      <c r="H279" s="199"/>
      <c r="I279" s="200"/>
      <c r="J279" s="186"/>
    </row>
    <row r="280" spans="1:10" x14ac:dyDescent="0.25">
      <c r="A280" s="40">
        <v>270</v>
      </c>
      <c r="B280" s="77" t="s">
        <v>491</v>
      </c>
      <c r="C280" s="80"/>
      <c r="D280" s="110" t="s">
        <v>1031</v>
      </c>
      <c r="E280" s="30" t="s">
        <v>10</v>
      </c>
      <c r="F280" s="45"/>
      <c r="G280" s="6">
        <v>1</v>
      </c>
      <c r="H280" s="57"/>
      <c r="I280" s="8">
        <f>SUM(G281*H280)</f>
        <v>0</v>
      </c>
      <c r="J280" s="186"/>
    </row>
    <row r="281" spans="1:10" ht="72" x14ac:dyDescent="0.25">
      <c r="A281" s="137">
        <v>271</v>
      </c>
      <c r="B281" s="138" t="s">
        <v>491</v>
      </c>
      <c r="C281" s="153" t="s">
        <v>64</v>
      </c>
      <c r="D281" s="145" t="s">
        <v>1782</v>
      </c>
      <c r="E281" s="146" t="s">
        <v>1781</v>
      </c>
      <c r="F281" s="152" t="s">
        <v>1799</v>
      </c>
      <c r="G281" s="147">
        <v>10000</v>
      </c>
      <c r="H281" s="143"/>
      <c r="I281" s="144">
        <f>SUM(G282*H281)</f>
        <v>0</v>
      </c>
      <c r="J281" s="191" t="s">
        <v>1783</v>
      </c>
    </row>
    <row r="282" spans="1:10" ht="25.5" x14ac:dyDescent="0.25">
      <c r="A282" s="40">
        <v>272</v>
      </c>
      <c r="B282" s="77" t="s">
        <v>491</v>
      </c>
      <c r="C282" s="81"/>
      <c r="D282" s="110" t="s">
        <v>1464</v>
      </c>
      <c r="E282" s="112" t="s">
        <v>10</v>
      </c>
      <c r="F282" s="45"/>
      <c r="G282" s="21">
        <v>300</v>
      </c>
      <c r="H282" s="57"/>
      <c r="I282" s="8">
        <f>SUM(G283*H282)</f>
        <v>0</v>
      </c>
      <c r="J282" s="186"/>
    </row>
    <row r="283" spans="1:10" ht="25.5" x14ac:dyDescent="0.25">
      <c r="A283" s="40">
        <v>273</v>
      </c>
      <c r="B283" s="77" t="s">
        <v>491</v>
      </c>
      <c r="C283" s="80"/>
      <c r="D283" s="113" t="s">
        <v>1539</v>
      </c>
      <c r="E283" s="114" t="s">
        <v>10</v>
      </c>
      <c r="F283" s="45"/>
      <c r="G283" s="21">
        <v>400</v>
      </c>
      <c r="H283" s="57"/>
      <c r="I283" s="8">
        <f>SUM(G284*H283)</f>
        <v>0</v>
      </c>
      <c r="J283" s="186"/>
    </row>
    <row r="284" spans="1:10" x14ac:dyDescent="0.25">
      <c r="A284" s="40">
        <v>274</v>
      </c>
      <c r="B284" s="77" t="s">
        <v>491</v>
      </c>
      <c r="C284" s="81"/>
      <c r="D284" s="110" t="s">
        <v>1465</v>
      </c>
      <c r="E284" s="112" t="s">
        <v>10</v>
      </c>
      <c r="F284" s="45"/>
      <c r="G284" s="21">
        <v>200</v>
      </c>
      <c r="H284" s="57"/>
      <c r="I284" s="8">
        <f t="shared" ref="I284:I291" si="10">SUM(G284*H284)</f>
        <v>0</v>
      </c>
      <c r="J284" s="186"/>
    </row>
    <row r="285" spans="1:10" x14ac:dyDescent="0.25">
      <c r="A285" s="40">
        <v>275</v>
      </c>
      <c r="B285" s="77" t="s">
        <v>491</v>
      </c>
      <c r="C285" s="81"/>
      <c r="D285" s="110" t="s">
        <v>1466</v>
      </c>
      <c r="E285" s="112" t="s">
        <v>10</v>
      </c>
      <c r="F285" s="45"/>
      <c r="G285" s="21">
        <v>2500</v>
      </c>
      <c r="H285" s="57"/>
      <c r="I285" s="8">
        <f t="shared" si="10"/>
        <v>0</v>
      </c>
      <c r="J285" s="186"/>
    </row>
    <row r="286" spans="1:10" x14ac:dyDescent="0.25">
      <c r="A286" s="40">
        <v>276</v>
      </c>
      <c r="B286" s="77" t="s">
        <v>491</v>
      </c>
      <c r="C286" s="80"/>
      <c r="D286" s="113" t="s">
        <v>1467</v>
      </c>
      <c r="E286" s="114" t="s">
        <v>10</v>
      </c>
      <c r="F286" s="45"/>
      <c r="G286" s="21">
        <v>10</v>
      </c>
      <c r="H286" s="57"/>
      <c r="I286" s="8">
        <f t="shared" si="10"/>
        <v>0</v>
      </c>
      <c r="J286" s="186"/>
    </row>
    <row r="287" spans="1:10" x14ac:dyDescent="0.25">
      <c r="A287" s="40">
        <v>277</v>
      </c>
      <c r="B287" s="77" t="s">
        <v>491</v>
      </c>
      <c r="C287" s="80"/>
      <c r="D287" s="113" t="s">
        <v>1468</v>
      </c>
      <c r="E287" s="114" t="s">
        <v>10</v>
      </c>
      <c r="F287" s="45"/>
      <c r="G287" s="21">
        <v>150</v>
      </c>
      <c r="H287" s="57"/>
      <c r="I287" s="8">
        <f t="shared" si="10"/>
        <v>0</v>
      </c>
      <c r="J287" s="186"/>
    </row>
    <row r="288" spans="1:10" x14ac:dyDescent="0.25">
      <c r="A288" s="40">
        <v>278</v>
      </c>
      <c r="B288" s="77" t="s">
        <v>491</v>
      </c>
      <c r="C288" s="81"/>
      <c r="D288" s="110" t="s">
        <v>1469</v>
      </c>
      <c r="E288" s="114" t="s">
        <v>10</v>
      </c>
      <c r="F288" s="45"/>
      <c r="G288" s="21">
        <v>7000</v>
      </c>
      <c r="H288" s="57"/>
      <c r="I288" s="8">
        <f t="shared" si="10"/>
        <v>0</v>
      </c>
      <c r="J288" s="186"/>
    </row>
    <row r="289" spans="1:10" s="9" customFormat="1" x14ac:dyDescent="0.25">
      <c r="A289" s="40">
        <v>279</v>
      </c>
      <c r="B289" s="77" t="s">
        <v>491</v>
      </c>
      <c r="C289" s="81"/>
      <c r="D289" s="110" t="s">
        <v>1470</v>
      </c>
      <c r="E289" s="114" t="s">
        <v>10</v>
      </c>
      <c r="F289" s="45"/>
      <c r="G289" s="21">
        <v>1</v>
      </c>
      <c r="H289" s="57"/>
      <c r="I289" s="8">
        <f t="shared" si="10"/>
        <v>0</v>
      </c>
      <c r="J289" s="186"/>
    </row>
    <row r="290" spans="1:10" x14ac:dyDescent="0.25">
      <c r="A290" s="40">
        <v>280</v>
      </c>
      <c r="B290" s="77" t="s">
        <v>491</v>
      </c>
      <c r="C290" s="80"/>
      <c r="D290" s="113" t="s">
        <v>1471</v>
      </c>
      <c r="E290" s="114" t="s">
        <v>10</v>
      </c>
      <c r="F290" s="45"/>
      <c r="G290" s="21">
        <v>1</v>
      </c>
      <c r="H290" s="57"/>
      <c r="I290" s="8">
        <f t="shared" si="10"/>
        <v>0</v>
      </c>
      <c r="J290" s="186"/>
    </row>
    <row r="291" spans="1:10" x14ac:dyDescent="0.25">
      <c r="A291" s="40">
        <v>281</v>
      </c>
      <c r="B291" s="77" t="s">
        <v>491</v>
      </c>
      <c r="C291" s="81"/>
      <c r="D291" s="110" t="s">
        <v>1472</v>
      </c>
      <c r="E291" s="114" t="s">
        <v>10</v>
      </c>
      <c r="F291" s="45"/>
      <c r="G291" s="21">
        <v>100</v>
      </c>
      <c r="H291" s="57"/>
      <c r="I291" s="8">
        <f t="shared" si="10"/>
        <v>0</v>
      </c>
      <c r="J291" s="186"/>
    </row>
    <row r="292" spans="1:10" x14ac:dyDescent="0.25">
      <c r="A292" s="40">
        <v>282</v>
      </c>
      <c r="B292" s="77" t="s">
        <v>491</v>
      </c>
      <c r="C292" s="81"/>
      <c r="D292" s="110" t="s">
        <v>1473</v>
      </c>
      <c r="E292" s="114" t="s">
        <v>10</v>
      </c>
      <c r="F292" s="45"/>
      <c r="G292" s="21">
        <v>2500</v>
      </c>
      <c r="H292" s="57"/>
      <c r="I292" s="8">
        <f t="shared" ref="I292:I324" si="11">SUM(G292*H292)</f>
        <v>0</v>
      </c>
      <c r="J292" s="186"/>
    </row>
    <row r="293" spans="1:10" x14ac:dyDescent="0.25">
      <c r="A293" s="40">
        <v>283</v>
      </c>
      <c r="B293" s="77" t="s">
        <v>491</v>
      </c>
      <c r="C293" s="81"/>
      <c r="D293" s="110" t="s">
        <v>1474</v>
      </c>
      <c r="E293" s="114" t="s">
        <v>10</v>
      </c>
      <c r="F293" s="45"/>
      <c r="G293" s="21">
        <v>300</v>
      </c>
      <c r="H293" s="57"/>
      <c r="I293" s="8">
        <f t="shared" si="11"/>
        <v>0</v>
      </c>
      <c r="J293" s="186"/>
    </row>
    <row r="294" spans="1:10" ht="25.5" x14ac:dyDescent="0.25">
      <c r="A294" s="40">
        <v>284</v>
      </c>
      <c r="B294" s="77" t="s">
        <v>491</v>
      </c>
      <c r="C294" s="81"/>
      <c r="D294" s="110" t="s">
        <v>1475</v>
      </c>
      <c r="E294" s="114" t="s">
        <v>10</v>
      </c>
      <c r="F294" s="45"/>
      <c r="G294" s="21">
        <v>20</v>
      </c>
      <c r="H294" s="57"/>
      <c r="I294" s="8">
        <f t="shared" si="11"/>
        <v>0</v>
      </c>
      <c r="J294" s="186"/>
    </row>
    <row r="295" spans="1:10" x14ac:dyDescent="0.25">
      <c r="A295" s="40">
        <v>285</v>
      </c>
      <c r="B295" s="77" t="s">
        <v>491</v>
      </c>
      <c r="C295" s="80"/>
      <c r="D295" s="113" t="s">
        <v>1476</v>
      </c>
      <c r="E295" s="114" t="s">
        <v>10</v>
      </c>
      <c r="F295" s="45"/>
      <c r="G295" s="21">
        <v>250</v>
      </c>
      <c r="H295" s="57"/>
      <c r="I295" s="8">
        <f t="shared" si="11"/>
        <v>0</v>
      </c>
      <c r="J295" s="186"/>
    </row>
    <row r="296" spans="1:10" ht="25.5" x14ac:dyDescent="0.25">
      <c r="A296" s="40">
        <v>286</v>
      </c>
      <c r="B296" s="77" t="s">
        <v>491</v>
      </c>
      <c r="C296" s="80"/>
      <c r="D296" s="111" t="s">
        <v>1540</v>
      </c>
      <c r="E296" s="114" t="s">
        <v>10</v>
      </c>
      <c r="F296" s="45"/>
      <c r="G296" s="21">
        <v>121</v>
      </c>
      <c r="H296" s="57"/>
      <c r="I296" s="8">
        <f t="shared" si="11"/>
        <v>0</v>
      </c>
      <c r="J296" s="186"/>
    </row>
    <row r="297" spans="1:10" x14ac:dyDescent="0.25">
      <c r="A297" s="40">
        <v>287</v>
      </c>
      <c r="B297" s="77" t="s">
        <v>491</v>
      </c>
      <c r="C297" s="80"/>
      <c r="D297" s="111" t="s">
        <v>1477</v>
      </c>
      <c r="E297" s="114" t="s">
        <v>10</v>
      </c>
      <c r="F297" s="45"/>
      <c r="G297" s="21">
        <v>600</v>
      </c>
      <c r="H297" s="57"/>
      <c r="I297" s="8">
        <f t="shared" si="11"/>
        <v>0</v>
      </c>
      <c r="J297" s="186"/>
    </row>
    <row r="298" spans="1:10" x14ac:dyDescent="0.25">
      <c r="A298" s="40">
        <v>288</v>
      </c>
      <c r="B298" s="77" t="s">
        <v>491</v>
      </c>
      <c r="C298" s="80"/>
      <c r="D298" s="111" t="s">
        <v>1478</v>
      </c>
      <c r="E298" s="114" t="s">
        <v>10</v>
      </c>
      <c r="F298" s="45"/>
      <c r="G298" s="21">
        <v>1</v>
      </c>
      <c r="H298" s="57"/>
      <c r="I298" s="8">
        <f t="shared" si="11"/>
        <v>0</v>
      </c>
      <c r="J298" s="186"/>
    </row>
    <row r="299" spans="1:10" x14ac:dyDescent="0.25">
      <c r="A299" s="40">
        <v>289</v>
      </c>
      <c r="B299" s="77" t="s">
        <v>491</v>
      </c>
      <c r="C299" s="80"/>
      <c r="D299" s="110" t="s">
        <v>1479</v>
      </c>
      <c r="E299" s="114" t="s">
        <v>10</v>
      </c>
      <c r="F299" s="45"/>
      <c r="G299" s="21">
        <v>1</v>
      </c>
      <c r="H299" s="57"/>
      <c r="I299" s="8">
        <f t="shared" si="11"/>
        <v>0</v>
      </c>
      <c r="J299" s="186"/>
    </row>
    <row r="300" spans="1:10" x14ac:dyDescent="0.25">
      <c r="A300" s="40">
        <v>290</v>
      </c>
      <c r="B300" s="77" t="s">
        <v>491</v>
      </c>
      <c r="C300" s="81"/>
      <c r="D300" s="110" t="s">
        <v>1480</v>
      </c>
      <c r="E300" s="114" t="s">
        <v>10</v>
      </c>
      <c r="F300" s="45"/>
      <c r="G300" s="21">
        <v>476</v>
      </c>
      <c r="H300" s="57"/>
      <c r="I300" s="8">
        <f t="shared" si="11"/>
        <v>0</v>
      </c>
      <c r="J300" s="186"/>
    </row>
    <row r="301" spans="1:10" x14ac:dyDescent="0.25">
      <c r="A301" s="40">
        <v>291</v>
      </c>
      <c r="B301" s="77" t="s">
        <v>491</v>
      </c>
      <c r="C301" s="80"/>
      <c r="D301" s="110" t="s">
        <v>1481</v>
      </c>
      <c r="E301" s="114" t="s">
        <v>10</v>
      </c>
      <c r="F301" s="45"/>
      <c r="G301" s="21">
        <v>121</v>
      </c>
      <c r="H301" s="57"/>
      <c r="I301" s="8">
        <f t="shared" si="11"/>
        <v>0</v>
      </c>
      <c r="J301" s="186"/>
    </row>
    <row r="302" spans="1:10" x14ac:dyDescent="0.25">
      <c r="A302" s="40">
        <v>292</v>
      </c>
      <c r="B302" s="77" t="s">
        <v>491</v>
      </c>
      <c r="C302" s="81"/>
      <c r="D302" s="110" t="s">
        <v>1482</v>
      </c>
      <c r="E302" s="114" t="s">
        <v>10</v>
      </c>
      <c r="F302" s="45"/>
      <c r="G302" s="21">
        <v>1</v>
      </c>
      <c r="H302" s="57"/>
      <c r="I302" s="8">
        <f t="shared" si="11"/>
        <v>0</v>
      </c>
      <c r="J302" s="186"/>
    </row>
    <row r="303" spans="1:10" x14ac:dyDescent="0.25">
      <c r="A303" s="40">
        <v>293</v>
      </c>
      <c r="B303" s="77" t="s">
        <v>491</v>
      </c>
      <c r="C303" s="81"/>
      <c r="D303" s="111" t="s">
        <v>1483</v>
      </c>
      <c r="E303" s="114" t="s">
        <v>10</v>
      </c>
      <c r="F303" s="45"/>
      <c r="G303" s="21">
        <v>1</v>
      </c>
      <c r="H303" s="57"/>
      <c r="I303" s="8">
        <f t="shared" si="11"/>
        <v>0</v>
      </c>
      <c r="J303" s="186"/>
    </row>
    <row r="304" spans="1:10" x14ac:dyDescent="0.25">
      <c r="A304" s="40">
        <v>294</v>
      </c>
      <c r="B304" s="77" t="s">
        <v>491</v>
      </c>
      <c r="C304" s="80"/>
      <c r="D304" s="113" t="s">
        <v>1484</v>
      </c>
      <c r="E304" s="114" t="s">
        <v>10</v>
      </c>
      <c r="F304" s="45"/>
      <c r="G304" s="21">
        <v>1</v>
      </c>
      <c r="H304" s="57"/>
      <c r="I304" s="8">
        <f t="shared" si="11"/>
        <v>0</v>
      </c>
      <c r="J304" s="186"/>
    </row>
    <row r="305" spans="1:10" ht="25.5" x14ac:dyDescent="0.25">
      <c r="A305" s="40">
        <v>295</v>
      </c>
      <c r="B305" s="77" t="s">
        <v>491</v>
      </c>
      <c r="C305" s="80"/>
      <c r="D305" s="110" t="s">
        <v>1485</v>
      </c>
      <c r="E305" s="114" t="s">
        <v>10</v>
      </c>
      <c r="F305" s="45"/>
      <c r="G305" s="21">
        <v>2600</v>
      </c>
      <c r="H305" s="57"/>
      <c r="I305" s="8">
        <f t="shared" si="11"/>
        <v>0</v>
      </c>
      <c r="J305" s="186"/>
    </row>
    <row r="306" spans="1:10" x14ac:dyDescent="0.25">
      <c r="A306" s="40">
        <v>296</v>
      </c>
      <c r="B306" s="77" t="s">
        <v>491</v>
      </c>
      <c r="C306" s="80"/>
      <c r="D306" s="110" t="s">
        <v>1486</v>
      </c>
      <c r="E306" s="114" t="s">
        <v>10</v>
      </c>
      <c r="F306" s="45"/>
      <c r="G306" s="21">
        <v>140</v>
      </c>
      <c r="H306" s="57"/>
      <c r="I306" s="8">
        <f t="shared" si="11"/>
        <v>0</v>
      </c>
      <c r="J306" s="186"/>
    </row>
    <row r="307" spans="1:10" ht="25.5" x14ac:dyDescent="0.25">
      <c r="A307" s="40">
        <v>297</v>
      </c>
      <c r="B307" s="77" t="s">
        <v>491</v>
      </c>
      <c r="C307" s="81"/>
      <c r="D307" s="110" t="s">
        <v>1487</v>
      </c>
      <c r="E307" s="114" t="s">
        <v>10</v>
      </c>
      <c r="F307" s="45"/>
      <c r="G307" s="21">
        <v>133</v>
      </c>
      <c r="H307" s="57"/>
      <c r="I307" s="8">
        <f t="shared" si="11"/>
        <v>0</v>
      </c>
      <c r="J307" s="186"/>
    </row>
    <row r="308" spans="1:10" x14ac:dyDescent="0.25">
      <c r="A308" s="40">
        <v>298</v>
      </c>
      <c r="B308" s="77" t="s">
        <v>491</v>
      </c>
      <c r="C308" s="81"/>
      <c r="D308" s="110" t="s">
        <v>1488</v>
      </c>
      <c r="E308" s="114" t="s">
        <v>10</v>
      </c>
      <c r="F308" s="45"/>
      <c r="G308" s="21">
        <v>53</v>
      </c>
      <c r="H308" s="57"/>
      <c r="I308" s="8">
        <f t="shared" si="11"/>
        <v>0</v>
      </c>
      <c r="J308" s="186"/>
    </row>
    <row r="309" spans="1:10" x14ac:dyDescent="0.25">
      <c r="A309" s="40">
        <v>299</v>
      </c>
      <c r="B309" s="77" t="s">
        <v>491</v>
      </c>
      <c r="C309" s="80"/>
      <c r="D309" s="113" t="s">
        <v>1489</v>
      </c>
      <c r="E309" s="114" t="s">
        <v>10</v>
      </c>
      <c r="F309" s="45"/>
      <c r="G309" s="21">
        <v>4</v>
      </c>
      <c r="H309" s="57"/>
      <c r="I309" s="8">
        <f t="shared" si="11"/>
        <v>0</v>
      </c>
      <c r="J309" s="186"/>
    </row>
    <row r="310" spans="1:10" x14ac:dyDescent="0.25">
      <c r="A310" s="40">
        <v>300</v>
      </c>
      <c r="B310" s="77" t="s">
        <v>491</v>
      </c>
      <c r="C310" s="81"/>
      <c r="D310" s="110" t="s">
        <v>1490</v>
      </c>
      <c r="E310" s="114" t="s">
        <v>10</v>
      </c>
      <c r="F310" s="45"/>
      <c r="G310" s="21">
        <v>6000</v>
      </c>
      <c r="H310" s="57"/>
      <c r="I310" s="8">
        <f t="shared" si="11"/>
        <v>0</v>
      </c>
      <c r="J310" s="186"/>
    </row>
    <row r="311" spans="1:10" x14ac:dyDescent="0.25">
      <c r="A311" s="40">
        <v>301</v>
      </c>
      <c r="B311" s="77" t="s">
        <v>491</v>
      </c>
      <c r="C311" s="81"/>
      <c r="D311" s="110" t="s">
        <v>1491</v>
      </c>
      <c r="E311" s="114" t="s">
        <v>10</v>
      </c>
      <c r="F311" s="45"/>
      <c r="G311" s="21">
        <v>4000</v>
      </c>
      <c r="H311" s="57"/>
      <c r="I311" s="8">
        <f t="shared" si="11"/>
        <v>0</v>
      </c>
      <c r="J311" s="186"/>
    </row>
    <row r="312" spans="1:10" x14ac:dyDescent="0.25">
      <c r="A312" s="40">
        <v>302</v>
      </c>
      <c r="B312" s="77" t="s">
        <v>491</v>
      </c>
      <c r="C312" s="81"/>
      <c r="D312" s="110" t="s">
        <v>1492</v>
      </c>
      <c r="E312" s="114" t="s">
        <v>10</v>
      </c>
      <c r="F312" s="45"/>
      <c r="G312" s="21">
        <v>150</v>
      </c>
      <c r="H312" s="57"/>
      <c r="I312" s="8">
        <f t="shared" si="11"/>
        <v>0</v>
      </c>
      <c r="J312" s="186"/>
    </row>
    <row r="313" spans="1:10" ht="25.5" x14ac:dyDescent="0.25">
      <c r="A313" s="40">
        <v>303</v>
      </c>
      <c r="B313" s="77" t="s">
        <v>491</v>
      </c>
      <c r="C313" s="81"/>
      <c r="D313" s="110" t="s">
        <v>1493</v>
      </c>
      <c r="E313" s="114" t="s">
        <v>10</v>
      </c>
      <c r="F313" s="45"/>
      <c r="G313" s="21">
        <v>2</v>
      </c>
      <c r="H313" s="57"/>
      <c r="I313" s="8">
        <f t="shared" si="11"/>
        <v>0</v>
      </c>
      <c r="J313" s="186"/>
    </row>
    <row r="314" spans="1:10" x14ac:dyDescent="0.25">
      <c r="A314" s="40">
        <v>304</v>
      </c>
      <c r="B314" s="77" t="s">
        <v>491</v>
      </c>
      <c r="C314" s="81"/>
      <c r="D314" s="110" t="s">
        <v>1494</v>
      </c>
      <c r="E314" s="114" t="s">
        <v>10</v>
      </c>
      <c r="F314" s="45"/>
      <c r="G314" s="21">
        <v>12</v>
      </c>
      <c r="H314" s="57"/>
      <c r="I314" s="8">
        <f t="shared" si="11"/>
        <v>0</v>
      </c>
      <c r="J314" s="186"/>
    </row>
    <row r="315" spans="1:10" x14ac:dyDescent="0.25">
      <c r="A315" s="40">
        <v>305</v>
      </c>
      <c r="B315" s="77" t="s">
        <v>491</v>
      </c>
      <c r="C315" s="81"/>
      <c r="D315" s="110" t="s">
        <v>1495</v>
      </c>
      <c r="E315" s="114" t="s">
        <v>10</v>
      </c>
      <c r="F315" s="45"/>
      <c r="G315" s="21">
        <v>1000</v>
      </c>
      <c r="H315" s="57"/>
      <c r="I315" s="8">
        <f t="shared" si="11"/>
        <v>0</v>
      </c>
      <c r="J315" s="186"/>
    </row>
    <row r="316" spans="1:10" x14ac:dyDescent="0.25">
      <c r="A316" s="40">
        <v>306</v>
      </c>
      <c r="B316" s="77" t="s">
        <v>491</v>
      </c>
      <c r="C316" s="81"/>
      <c r="D316" s="110" t="s">
        <v>1496</v>
      </c>
      <c r="E316" s="114" t="s">
        <v>10</v>
      </c>
      <c r="F316" s="45"/>
      <c r="G316" s="21">
        <v>1</v>
      </c>
      <c r="H316" s="57"/>
      <c r="I316" s="8">
        <f t="shared" si="11"/>
        <v>0</v>
      </c>
      <c r="J316" s="186"/>
    </row>
    <row r="317" spans="1:10" x14ac:dyDescent="0.25">
      <c r="A317" s="40">
        <v>307</v>
      </c>
      <c r="B317" s="77" t="s">
        <v>491</v>
      </c>
      <c r="C317" s="80"/>
      <c r="D317" s="110" t="s">
        <v>1497</v>
      </c>
      <c r="E317" s="114" t="s">
        <v>10</v>
      </c>
      <c r="F317" s="45"/>
      <c r="G317" s="21">
        <v>64</v>
      </c>
      <c r="H317" s="57"/>
      <c r="I317" s="8">
        <f t="shared" si="11"/>
        <v>0</v>
      </c>
      <c r="J317" s="186"/>
    </row>
    <row r="318" spans="1:10" x14ac:dyDescent="0.25">
      <c r="A318" s="40">
        <v>308</v>
      </c>
      <c r="B318" s="77" t="s">
        <v>491</v>
      </c>
      <c r="C318" s="80"/>
      <c r="D318" s="110" t="s">
        <v>1498</v>
      </c>
      <c r="E318" s="114" t="s">
        <v>10</v>
      </c>
      <c r="F318" s="45"/>
      <c r="G318" s="21">
        <v>1950</v>
      </c>
      <c r="H318" s="57"/>
      <c r="I318" s="8">
        <f t="shared" si="11"/>
        <v>0</v>
      </c>
      <c r="J318" s="186"/>
    </row>
    <row r="319" spans="1:10" ht="25.5" x14ac:dyDescent="0.25">
      <c r="A319" s="40">
        <v>309</v>
      </c>
      <c r="B319" s="77" t="s">
        <v>491</v>
      </c>
      <c r="C319" s="81"/>
      <c r="D319" s="110" t="s">
        <v>1499</v>
      </c>
      <c r="E319" s="114" t="s">
        <v>10</v>
      </c>
      <c r="F319" s="45"/>
      <c r="G319" s="21">
        <v>23</v>
      </c>
      <c r="H319" s="57"/>
      <c r="I319" s="8">
        <f t="shared" si="11"/>
        <v>0</v>
      </c>
      <c r="J319" s="186"/>
    </row>
    <row r="320" spans="1:10" ht="25.5" x14ac:dyDescent="0.25">
      <c r="A320" s="40">
        <v>310</v>
      </c>
      <c r="B320" s="77" t="s">
        <v>491</v>
      </c>
      <c r="C320" s="80"/>
      <c r="D320" s="113" t="s">
        <v>1500</v>
      </c>
      <c r="E320" s="114" t="s">
        <v>10</v>
      </c>
      <c r="F320" s="45"/>
      <c r="G320" s="21">
        <v>1000</v>
      </c>
      <c r="H320" s="57"/>
      <c r="I320" s="8">
        <f t="shared" si="11"/>
        <v>0</v>
      </c>
      <c r="J320" s="186"/>
    </row>
    <row r="321" spans="1:10" x14ac:dyDescent="0.25">
      <c r="A321" s="40">
        <v>311</v>
      </c>
      <c r="B321" s="77" t="s">
        <v>491</v>
      </c>
      <c r="C321" s="81"/>
      <c r="D321" s="110" t="s">
        <v>1501</v>
      </c>
      <c r="E321" s="114" t="s">
        <v>10</v>
      </c>
      <c r="F321" s="45"/>
      <c r="G321" s="21">
        <v>201</v>
      </c>
      <c r="H321" s="57"/>
      <c r="I321" s="8">
        <f t="shared" si="11"/>
        <v>0</v>
      </c>
      <c r="J321" s="186"/>
    </row>
    <row r="322" spans="1:10" ht="25.5" x14ac:dyDescent="0.25">
      <c r="A322" s="40">
        <v>312</v>
      </c>
      <c r="B322" s="77" t="s">
        <v>491</v>
      </c>
      <c r="C322" s="80"/>
      <c r="D322" s="113" t="s">
        <v>1502</v>
      </c>
      <c r="E322" s="114" t="s">
        <v>10</v>
      </c>
      <c r="F322" s="45"/>
      <c r="G322" s="21">
        <v>2</v>
      </c>
      <c r="H322" s="57"/>
      <c r="I322" s="8">
        <f t="shared" si="11"/>
        <v>0</v>
      </c>
      <c r="J322" s="186"/>
    </row>
    <row r="323" spans="1:10" x14ac:dyDescent="0.25">
      <c r="A323" s="40">
        <v>313</v>
      </c>
      <c r="B323" s="77" t="s">
        <v>491</v>
      </c>
      <c r="C323" s="80"/>
      <c r="D323" s="113" t="s">
        <v>1503</v>
      </c>
      <c r="E323" s="114" t="s">
        <v>10</v>
      </c>
      <c r="F323" s="45"/>
      <c r="G323" s="21">
        <v>300</v>
      </c>
      <c r="H323" s="57"/>
      <c r="I323" s="8">
        <f t="shared" si="11"/>
        <v>0</v>
      </c>
      <c r="J323" s="186"/>
    </row>
    <row r="324" spans="1:10" x14ac:dyDescent="0.25">
      <c r="A324" s="40">
        <v>314</v>
      </c>
      <c r="B324" s="77" t="s">
        <v>491</v>
      </c>
      <c r="C324" s="81"/>
      <c r="D324" s="110" t="s">
        <v>1504</v>
      </c>
      <c r="E324" s="114" t="s">
        <v>10</v>
      </c>
      <c r="F324" s="45"/>
      <c r="G324" s="21">
        <v>1000</v>
      </c>
      <c r="H324" s="57"/>
      <c r="I324" s="8">
        <f t="shared" si="11"/>
        <v>0</v>
      </c>
      <c r="J324" s="186"/>
    </row>
    <row r="325" spans="1:10" x14ac:dyDescent="0.25">
      <c r="A325" s="40"/>
      <c r="B325" s="201" t="s">
        <v>1235</v>
      </c>
      <c r="C325" s="202"/>
      <c r="D325" s="202"/>
      <c r="E325" s="202"/>
      <c r="F325" s="202"/>
      <c r="G325" s="202"/>
      <c r="H325" s="202"/>
      <c r="I325" s="202"/>
      <c r="J325" s="186"/>
    </row>
    <row r="326" spans="1:10" ht="38.25" x14ac:dyDescent="0.25">
      <c r="A326" s="40">
        <v>315</v>
      </c>
      <c r="B326" s="77" t="s">
        <v>1032</v>
      </c>
      <c r="C326" s="82"/>
      <c r="D326" s="115" t="s">
        <v>1280</v>
      </c>
      <c r="E326" s="116"/>
      <c r="F326" s="46"/>
      <c r="G326" s="13"/>
      <c r="H326" s="61"/>
      <c r="I326" s="16"/>
      <c r="J326" s="186"/>
    </row>
    <row r="327" spans="1:10" x14ac:dyDescent="0.25">
      <c r="A327" s="40">
        <v>316</v>
      </c>
      <c r="B327" s="83" t="s">
        <v>1032</v>
      </c>
      <c r="C327" s="80"/>
      <c r="D327" s="113" t="s">
        <v>1033</v>
      </c>
      <c r="E327" s="116"/>
      <c r="F327" s="45"/>
      <c r="G327" s="13">
        <v>6</v>
      </c>
      <c r="H327" s="57"/>
      <c r="I327" s="8">
        <f t="shared" ref="I327:I332" si="12">SUM(G327*H327)</f>
        <v>0</v>
      </c>
      <c r="J327" s="186"/>
    </row>
    <row r="328" spans="1:10" x14ac:dyDescent="0.25">
      <c r="A328" s="40">
        <v>317</v>
      </c>
      <c r="B328" s="83" t="s">
        <v>1032</v>
      </c>
      <c r="C328" s="80"/>
      <c r="D328" s="113" t="s">
        <v>1034</v>
      </c>
      <c r="E328" s="116"/>
      <c r="F328" s="45"/>
      <c r="G328" s="13">
        <v>1</v>
      </c>
      <c r="H328" s="57"/>
      <c r="I328" s="8">
        <f t="shared" si="12"/>
        <v>0</v>
      </c>
      <c r="J328" s="186"/>
    </row>
    <row r="329" spans="1:10" x14ac:dyDescent="0.25">
      <c r="A329" s="40">
        <v>318</v>
      </c>
      <c r="B329" s="83" t="s">
        <v>1032</v>
      </c>
      <c r="C329" s="80"/>
      <c r="D329" s="113" t="s">
        <v>1035</v>
      </c>
      <c r="E329" s="116"/>
      <c r="F329" s="45"/>
      <c r="G329" s="13">
        <v>1</v>
      </c>
      <c r="H329" s="57"/>
      <c r="I329" s="8">
        <f t="shared" si="12"/>
        <v>0</v>
      </c>
      <c r="J329" s="186"/>
    </row>
    <row r="330" spans="1:10" x14ac:dyDescent="0.25">
      <c r="A330" s="40">
        <v>319</v>
      </c>
      <c r="B330" s="83" t="s">
        <v>1032</v>
      </c>
      <c r="C330" s="80"/>
      <c r="D330" s="113" t="s">
        <v>1036</v>
      </c>
      <c r="E330" s="116"/>
      <c r="F330" s="45"/>
      <c r="G330" s="13">
        <v>1</v>
      </c>
      <c r="H330" s="57"/>
      <c r="I330" s="8">
        <f t="shared" si="12"/>
        <v>0</v>
      </c>
      <c r="J330" s="186"/>
    </row>
    <row r="331" spans="1:10" ht="25.5" x14ac:dyDescent="0.25">
      <c r="A331" s="40">
        <v>320</v>
      </c>
      <c r="B331" s="83" t="s">
        <v>1032</v>
      </c>
      <c r="C331" s="80"/>
      <c r="D331" s="113" t="s">
        <v>1037</v>
      </c>
      <c r="E331" s="116"/>
      <c r="F331" s="45"/>
      <c r="G331" s="13">
        <v>10</v>
      </c>
      <c r="H331" s="57"/>
      <c r="I331" s="8">
        <f t="shared" si="12"/>
        <v>0</v>
      </c>
      <c r="J331" s="186"/>
    </row>
    <row r="332" spans="1:10" x14ac:dyDescent="0.25">
      <c r="A332" s="40">
        <v>321</v>
      </c>
      <c r="B332" s="83" t="s">
        <v>1032</v>
      </c>
      <c r="C332" s="80"/>
      <c r="D332" s="113" t="s">
        <v>1038</v>
      </c>
      <c r="E332" s="116"/>
      <c r="F332" s="45"/>
      <c r="G332" s="13">
        <v>5</v>
      </c>
      <c r="H332" s="57"/>
      <c r="I332" s="8">
        <f t="shared" si="12"/>
        <v>0</v>
      </c>
      <c r="J332" s="186"/>
    </row>
    <row r="333" spans="1:10" x14ac:dyDescent="0.25">
      <c r="A333" s="40">
        <v>322</v>
      </c>
      <c r="B333" s="83" t="s">
        <v>1032</v>
      </c>
      <c r="C333" s="80"/>
      <c r="D333" s="117" t="s">
        <v>1039</v>
      </c>
      <c r="E333" s="118"/>
      <c r="F333" s="47"/>
      <c r="G333" s="13">
        <v>1</v>
      </c>
      <c r="H333" s="62"/>
      <c r="I333" s="8">
        <f>SUM(I334:I338)</f>
        <v>0</v>
      </c>
      <c r="J333" s="186"/>
    </row>
    <row r="334" spans="1:10" ht="25.5" x14ac:dyDescent="0.25">
      <c r="A334" s="40">
        <v>323</v>
      </c>
      <c r="B334" s="83" t="s">
        <v>1032</v>
      </c>
      <c r="C334" s="80"/>
      <c r="D334" s="111" t="s">
        <v>1040</v>
      </c>
      <c r="E334" s="119"/>
      <c r="F334" s="48"/>
      <c r="G334" s="22">
        <v>1</v>
      </c>
      <c r="H334" s="57"/>
      <c r="I334" s="8">
        <f t="shared" ref="I334:I356" si="13">SUM(G334*H334)</f>
        <v>0</v>
      </c>
      <c r="J334" s="186"/>
    </row>
    <row r="335" spans="1:10" ht="22.5" customHeight="1" x14ac:dyDescent="0.25">
      <c r="A335" s="40">
        <v>324</v>
      </c>
      <c r="B335" s="83" t="s">
        <v>1032</v>
      </c>
      <c r="C335" s="80"/>
      <c r="D335" s="111" t="s">
        <v>1041</v>
      </c>
      <c r="E335" s="119"/>
      <c r="F335" s="48"/>
      <c r="G335" s="22">
        <v>2</v>
      </c>
      <c r="H335" s="57"/>
      <c r="I335" s="8">
        <f t="shared" si="13"/>
        <v>0</v>
      </c>
      <c r="J335" s="186"/>
    </row>
    <row r="336" spans="1:10" ht="28.5" customHeight="1" x14ac:dyDescent="0.25">
      <c r="A336" s="40">
        <v>325</v>
      </c>
      <c r="B336" s="83" t="s">
        <v>1032</v>
      </c>
      <c r="C336" s="80"/>
      <c r="D336" s="111" t="s">
        <v>1042</v>
      </c>
      <c r="E336" s="119"/>
      <c r="F336" s="48"/>
      <c r="G336" s="22">
        <v>2</v>
      </c>
      <c r="H336" s="57"/>
      <c r="I336" s="8">
        <f t="shared" si="13"/>
        <v>0</v>
      </c>
      <c r="J336" s="186"/>
    </row>
    <row r="337" spans="1:10" x14ac:dyDescent="0.25">
      <c r="A337" s="40">
        <v>326</v>
      </c>
      <c r="B337" s="83" t="s">
        <v>1032</v>
      </c>
      <c r="C337" s="80"/>
      <c r="D337" s="113" t="s">
        <v>1043</v>
      </c>
      <c r="E337" s="119"/>
      <c r="F337" s="48"/>
      <c r="G337" s="22">
        <v>1</v>
      </c>
      <c r="H337" s="57"/>
      <c r="I337" s="8">
        <f t="shared" si="13"/>
        <v>0</v>
      </c>
      <c r="J337" s="186"/>
    </row>
    <row r="338" spans="1:10" ht="25.5" x14ac:dyDescent="0.25">
      <c r="A338" s="40">
        <v>327</v>
      </c>
      <c r="B338" s="83" t="s">
        <v>1032</v>
      </c>
      <c r="C338" s="80"/>
      <c r="D338" s="113" t="s">
        <v>1044</v>
      </c>
      <c r="E338" s="119"/>
      <c r="F338" s="48"/>
      <c r="G338" s="22">
        <v>25</v>
      </c>
      <c r="H338" s="57"/>
      <c r="I338" s="8">
        <f t="shared" si="13"/>
        <v>0</v>
      </c>
      <c r="J338" s="186"/>
    </row>
    <row r="339" spans="1:10" x14ac:dyDescent="0.25">
      <c r="A339" s="40">
        <v>328</v>
      </c>
      <c r="B339" s="83" t="s">
        <v>1032</v>
      </c>
      <c r="C339" s="80"/>
      <c r="D339" s="113" t="s">
        <v>1045</v>
      </c>
      <c r="E339" s="116"/>
      <c r="F339" s="45"/>
      <c r="G339" s="13">
        <v>1</v>
      </c>
      <c r="H339" s="57"/>
      <c r="I339" s="8">
        <f t="shared" si="13"/>
        <v>0</v>
      </c>
      <c r="J339" s="186"/>
    </row>
    <row r="340" spans="1:10" x14ac:dyDescent="0.25">
      <c r="A340" s="40">
        <v>329</v>
      </c>
      <c r="B340" s="83" t="s">
        <v>1032</v>
      </c>
      <c r="C340" s="80"/>
      <c r="D340" s="113" t="s">
        <v>1046</v>
      </c>
      <c r="E340" s="116"/>
      <c r="F340" s="45"/>
      <c r="G340" s="13">
        <v>1</v>
      </c>
      <c r="H340" s="57"/>
      <c r="I340" s="8">
        <f t="shared" si="13"/>
        <v>0</v>
      </c>
      <c r="J340" s="186"/>
    </row>
    <row r="341" spans="1:10" x14ac:dyDescent="0.25">
      <c r="A341" s="40">
        <v>330</v>
      </c>
      <c r="B341" s="83" t="s">
        <v>1032</v>
      </c>
      <c r="C341" s="80"/>
      <c r="D341" s="113" t="s">
        <v>1047</v>
      </c>
      <c r="E341" s="116"/>
      <c r="F341" s="45"/>
      <c r="G341" s="13">
        <v>1</v>
      </c>
      <c r="H341" s="57"/>
      <c r="I341" s="8">
        <f t="shared" si="13"/>
        <v>0</v>
      </c>
      <c r="J341" s="186"/>
    </row>
    <row r="342" spans="1:10" x14ac:dyDescent="0.25">
      <c r="A342" s="40">
        <v>331</v>
      </c>
      <c r="B342" s="83" t="s">
        <v>1032</v>
      </c>
      <c r="C342" s="80"/>
      <c r="D342" s="113" t="s">
        <v>1048</v>
      </c>
      <c r="E342" s="116"/>
      <c r="F342" s="45"/>
      <c r="G342" s="13">
        <v>1</v>
      </c>
      <c r="H342" s="57"/>
      <c r="I342" s="8">
        <f t="shared" si="13"/>
        <v>0</v>
      </c>
      <c r="J342" s="186"/>
    </row>
    <row r="343" spans="1:10" x14ac:dyDescent="0.25">
      <c r="A343" s="40">
        <v>332</v>
      </c>
      <c r="B343" s="83" t="s">
        <v>1032</v>
      </c>
      <c r="C343" s="80"/>
      <c r="D343" s="113" t="s">
        <v>1049</v>
      </c>
      <c r="E343" s="116"/>
      <c r="F343" s="45"/>
      <c r="G343" s="13">
        <v>2</v>
      </c>
      <c r="H343" s="57"/>
      <c r="I343" s="8">
        <f t="shared" si="13"/>
        <v>0</v>
      </c>
      <c r="J343" s="186"/>
    </row>
    <row r="344" spans="1:10" x14ac:dyDescent="0.25">
      <c r="A344" s="40">
        <v>333</v>
      </c>
      <c r="B344" s="83" t="s">
        <v>1032</v>
      </c>
      <c r="C344" s="80"/>
      <c r="D344" s="113" t="s">
        <v>1050</v>
      </c>
      <c r="E344" s="116"/>
      <c r="F344" s="45"/>
      <c r="G344" s="13">
        <v>10</v>
      </c>
      <c r="H344" s="57"/>
      <c r="I344" s="8">
        <f t="shared" si="13"/>
        <v>0</v>
      </c>
      <c r="J344" s="186"/>
    </row>
    <row r="345" spans="1:10" x14ac:dyDescent="0.25">
      <c r="A345" s="40">
        <v>334</v>
      </c>
      <c r="B345" s="83" t="s">
        <v>1032</v>
      </c>
      <c r="C345" s="80"/>
      <c r="D345" s="113" t="s">
        <v>1051</v>
      </c>
      <c r="E345" s="116"/>
      <c r="F345" s="45"/>
      <c r="G345" s="13">
        <v>2</v>
      </c>
      <c r="H345" s="57"/>
      <c r="I345" s="8">
        <f t="shared" si="13"/>
        <v>0</v>
      </c>
      <c r="J345" s="186"/>
    </row>
    <row r="346" spans="1:10" x14ac:dyDescent="0.25">
      <c r="A346" s="40">
        <v>335</v>
      </c>
      <c r="B346" s="83" t="s">
        <v>1032</v>
      </c>
      <c r="C346" s="80"/>
      <c r="D346" s="113" t="s">
        <v>1052</v>
      </c>
      <c r="E346" s="116"/>
      <c r="F346" s="45"/>
      <c r="G346" s="13">
        <v>4</v>
      </c>
      <c r="H346" s="57"/>
      <c r="I346" s="8">
        <f t="shared" si="13"/>
        <v>0</v>
      </c>
      <c r="J346" s="186"/>
    </row>
    <row r="347" spans="1:10" ht="25.5" x14ac:dyDescent="0.25">
      <c r="A347" s="40">
        <v>336</v>
      </c>
      <c r="B347" s="83" t="s">
        <v>1032</v>
      </c>
      <c r="C347" s="80"/>
      <c r="D347" s="113" t="s">
        <v>1053</v>
      </c>
      <c r="E347" s="116"/>
      <c r="F347" s="45"/>
      <c r="G347" s="13">
        <v>1</v>
      </c>
      <c r="H347" s="57"/>
      <c r="I347" s="8">
        <f t="shared" si="13"/>
        <v>0</v>
      </c>
      <c r="J347" s="186"/>
    </row>
    <row r="348" spans="1:10" ht="25.5" x14ac:dyDescent="0.25">
      <c r="A348" s="40">
        <v>337</v>
      </c>
      <c r="B348" s="83" t="s">
        <v>1032</v>
      </c>
      <c r="C348" s="80"/>
      <c r="D348" s="113" t="s">
        <v>1054</v>
      </c>
      <c r="E348" s="116"/>
      <c r="F348" s="45"/>
      <c r="G348" s="13">
        <v>5</v>
      </c>
      <c r="H348" s="57"/>
      <c r="I348" s="8">
        <f t="shared" si="13"/>
        <v>0</v>
      </c>
      <c r="J348" s="186"/>
    </row>
    <row r="349" spans="1:10" ht="25.5" x14ac:dyDescent="0.25">
      <c r="A349" s="40">
        <v>338</v>
      </c>
      <c r="B349" s="83" t="s">
        <v>1032</v>
      </c>
      <c r="C349" s="80"/>
      <c r="D349" s="113" t="s">
        <v>1055</v>
      </c>
      <c r="E349" s="116"/>
      <c r="F349" s="45"/>
      <c r="G349" s="13">
        <v>1</v>
      </c>
      <c r="H349" s="57"/>
      <c r="I349" s="8">
        <f t="shared" si="13"/>
        <v>0</v>
      </c>
      <c r="J349" s="186"/>
    </row>
    <row r="350" spans="1:10" ht="25.5" x14ac:dyDescent="0.25">
      <c r="A350" s="40">
        <v>339</v>
      </c>
      <c r="B350" s="83" t="s">
        <v>1032</v>
      </c>
      <c r="C350" s="80"/>
      <c r="D350" s="113" t="s">
        <v>1056</v>
      </c>
      <c r="E350" s="116"/>
      <c r="F350" s="45"/>
      <c r="G350" s="13">
        <v>1</v>
      </c>
      <c r="H350" s="57"/>
      <c r="I350" s="8">
        <f t="shared" si="13"/>
        <v>0</v>
      </c>
      <c r="J350" s="186"/>
    </row>
    <row r="351" spans="1:10" ht="25.5" x14ac:dyDescent="0.25">
      <c r="A351" s="40">
        <v>340</v>
      </c>
      <c r="B351" s="83" t="s">
        <v>1032</v>
      </c>
      <c r="C351" s="80"/>
      <c r="D351" s="113" t="s">
        <v>1057</v>
      </c>
      <c r="E351" s="116"/>
      <c r="F351" s="45"/>
      <c r="G351" s="13">
        <v>1</v>
      </c>
      <c r="H351" s="57"/>
      <c r="I351" s="8">
        <f t="shared" si="13"/>
        <v>0</v>
      </c>
      <c r="J351" s="186"/>
    </row>
    <row r="352" spans="1:10" x14ac:dyDescent="0.25">
      <c r="A352" s="40">
        <v>341</v>
      </c>
      <c r="B352" s="83" t="s">
        <v>1032</v>
      </c>
      <c r="C352" s="80"/>
      <c r="D352" s="113" t="s">
        <v>1058</v>
      </c>
      <c r="E352" s="116"/>
      <c r="F352" s="45"/>
      <c r="G352" s="13">
        <v>1</v>
      </c>
      <c r="H352" s="57"/>
      <c r="I352" s="8">
        <f t="shared" si="13"/>
        <v>0</v>
      </c>
      <c r="J352" s="186"/>
    </row>
    <row r="353" spans="1:10" x14ac:dyDescent="0.25">
      <c r="A353" s="40">
        <v>342</v>
      </c>
      <c r="B353" s="83" t="s">
        <v>1032</v>
      </c>
      <c r="C353" s="80"/>
      <c r="D353" s="113" t="s">
        <v>1059</v>
      </c>
      <c r="E353" s="116"/>
      <c r="F353" s="45"/>
      <c r="G353" s="13">
        <v>1</v>
      </c>
      <c r="H353" s="57"/>
      <c r="I353" s="8">
        <f t="shared" si="13"/>
        <v>0</v>
      </c>
      <c r="J353" s="186"/>
    </row>
    <row r="354" spans="1:10" ht="25.5" x14ac:dyDescent="0.25">
      <c r="A354" s="40">
        <v>343</v>
      </c>
      <c r="B354" s="83" t="s">
        <v>1032</v>
      </c>
      <c r="C354" s="80"/>
      <c r="D354" s="113" t="s">
        <v>1060</v>
      </c>
      <c r="E354" s="116"/>
      <c r="F354" s="45"/>
      <c r="G354" s="13">
        <v>1</v>
      </c>
      <c r="H354" s="57"/>
      <c r="I354" s="8">
        <f t="shared" si="13"/>
        <v>0</v>
      </c>
      <c r="J354" s="186"/>
    </row>
    <row r="355" spans="1:10" ht="25.5" x14ac:dyDescent="0.25">
      <c r="A355" s="40">
        <v>344</v>
      </c>
      <c r="B355" s="83" t="s">
        <v>1032</v>
      </c>
      <c r="C355" s="80"/>
      <c r="D355" s="113" t="s">
        <v>1061</v>
      </c>
      <c r="E355" s="116"/>
      <c r="F355" s="45"/>
      <c r="G355" s="13">
        <v>1</v>
      </c>
      <c r="H355" s="57"/>
      <c r="I355" s="8">
        <f t="shared" si="13"/>
        <v>0</v>
      </c>
      <c r="J355" s="186"/>
    </row>
    <row r="356" spans="1:10" x14ac:dyDescent="0.25">
      <c r="A356" s="40">
        <v>345</v>
      </c>
      <c r="B356" s="83" t="s">
        <v>1032</v>
      </c>
      <c r="C356" s="80"/>
      <c r="D356" s="113" t="s">
        <v>1062</v>
      </c>
      <c r="E356" s="116"/>
      <c r="F356" s="45"/>
      <c r="G356" s="13">
        <v>1</v>
      </c>
      <c r="H356" s="57"/>
      <c r="I356" s="8">
        <f t="shared" si="13"/>
        <v>0</v>
      </c>
      <c r="J356" s="186"/>
    </row>
    <row r="357" spans="1:10" x14ac:dyDescent="0.25">
      <c r="A357" s="40"/>
      <c r="B357" s="203" t="s">
        <v>1508</v>
      </c>
      <c r="C357" s="204"/>
      <c r="D357" s="204"/>
      <c r="E357" s="204"/>
      <c r="F357" s="204"/>
      <c r="G357" s="204"/>
      <c r="H357" s="204"/>
      <c r="I357" s="204"/>
      <c r="J357" s="186"/>
    </row>
    <row r="358" spans="1:10" ht="38.25" x14ac:dyDescent="0.25">
      <c r="A358" s="40">
        <v>346</v>
      </c>
      <c r="B358" s="77" t="s">
        <v>240</v>
      </c>
      <c r="C358" s="84" t="s">
        <v>241</v>
      </c>
      <c r="D358" s="120" t="s">
        <v>242</v>
      </c>
      <c r="E358" s="121" t="s">
        <v>20</v>
      </c>
      <c r="F358" s="49">
        <v>662248</v>
      </c>
      <c r="G358" s="11">
        <v>0</v>
      </c>
      <c r="H358" s="57"/>
      <c r="I358" s="8">
        <f t="shared" ref="I358:I389" si="14">SUM(G358*H358)</f>
        <v>0</v>
      </c>
      <c r="J358" s="186"/>
    </row>
    <row r="359" spans="1:10" ht="38.25" x14ac:dyDescent="0.25">
      <c r="A359" s="40">
        <v>347</v>
      </c>
      <c r="B359" s="77"/>
      <c r="C359" s="84" t="s">
        <v>241</v>
      </c>
      <c r="D359" s="120" t="s">
        <v>243</v>
      </c>
      <c r="E359" s="121" t="s">
        <v>244</v>
      </c>
      <c r="F359" s="49">
        <v>662248</v>
      </c>
      <c r="G359" s="11">
        <v>0</v>
      </c>
      <c r="H359" s="57"/>
      <c r="I359" s="8">
        <f t="shared" si="14"/>
        <v>0</v>
      </c>
      <c r="J359" s="186"/>
    </row>
    <row r="360" spans="1:10" ht="25.5" x14ac:dyDescent="0.25">
      <c r="A360" s="40">
        <v>348</v>
      </c>
      <c r="B360" s="77" t="s">
        <v>240</v>
      </c>
      <c r="C360" s="84"/>
      <c r="D360" s="120" t="s">
        <v>245</v>
      </c>
      <c r="E360" s="122" t="s">
        <v>246</v>
      </c>
      <c r="F360" s="50"/>
      <c r="G360" s="24">
        <v>0</v>
      </c>
      <c r="H360" s="57"/>
      <c r="I360" s="8">
        <f t="shared" si="14"/>
        <v>0</v>
      </c>
      <c r="J360" s="186"/>
    </row>
    <row r="361" spans="1:10" x14ac:dyDescent="0.25">
      <c r="A361" s="40">
        <v>349</v>
      </c>
      <c r="B361" s="77" t="s">
        <v>240</v>
      </c>
      <c r="C361" s="84"/>
      <c r="D361" s="120" t="s">
        <v>1534</v>
      </c>
      <c r="E361" s="122" t="s">
        <v>246</v>
      </c>
      <c r="F361" s="50"/>
      <c r="G361" s="24">
        <v>0</v>
      </c>
      <c r="H361" s="57"/>
      <c r="I361" s="8">
        <f t="shared" si="14"/>
        <v>0</v>
      </c>
      <c r="J361" s="186"/>
    </row>
    <row r="362" spans="1:10" ht="25.5" x14ac:dyDescent="0.25">
      <c r="A362" s="40">
        <v>350</v>
      </c>
      <c r="B362" s="77" t="s">
        <v>240</v>
      </c>
      <c r="C362" s="84" t="s">
        <v>247</v>
      </c>
      <c r="D362" s="120" t="s">
        <v>248</v>
      </c>
      <c r="E362" s="122" t="s">
        <v>12</v>
      </c>
      <c r="F362" s="50"/>
      <c r="G362" s="24">
        <v>0</v>
      </c>
      <c r="H362" s="57"/>
      <c r="I362" s="8">
        <f t="shared" si="14"/>
        <v>0</v>
      </c>
      <c r="J362" s="186"/>
    </row>
    <row r="363" spans="1:10" ht="38.25" x14ac:dyDescent="0.25">
      <c r="A363" s="40">
        <v>351</v>
      </c>
      <c r="B363" s="77" t="s">
        <v>240</v>
      </c>
      <c r="C363" s="84" t="s">
        <v>249</v>
      </c>
      <c r="D363" s="120" t="s">
        <v>1535</v>
      </c>
      <c r="E363" s="123">
        <v>12</v>
      </c>
      <c r="F363" s="50"/>
      <c r="G363" s="24">
        <v>0</v>
      </c>
      <c r="H363" s="57"/>
      <c r="I363" s="8">
        <f t="shared" si="14"/>
        <v>0</v>
      </c>
      <c r="J363" s="186"/>
    </row>
    <row r="364" spans="1:10" ht="25.5" x14ac:dyDescent="0.25">
      <c r="A364" s="40">
        <v>352</v>
      </c>
      <c r="B364" s="77" t="s">
        <v>240</v>
      </c>
      <c r="C364" s="84" t="s">
        <v>250</v>
      </c>
      <c r="D364" s="120" t="s">
        <v>251</v>
      </c>
      <c r="E364" s="124" t="s">
        <v>214</v>
      </c>
      <c r="F364" s="50"/>
      <c r="G364" s="24">
        <v>0</v>
      </c>
      <c r="H364" s="57"/>
      <c r="I364" s="8">
        <f t="shared" si="14"/>
        <v>0</v>
      </c>
      <c r="J364" s="186"/>
    </row>
    <row r="365" spans="1:10" ht="25.5" x14ac:dyDescent="0.25">
      <c r="A365" s="40">
        <v>353</v>
      </c>
      <c r="B365" s="77" t="s">
        <v>240</v>
      </c>
      <c r="C365" s="84" t="s">
        <v>252</v>
      </c>
      <c r="D365" s="120" t="s">
        <v>253</v>
      </c>
      <c r="E365" s="123" t="s">
        <v>39</v>
      </c>
      <c r="F365" s="50"/>
      <c r="G365" s="24">
        <v>0</v>
      </c>
      <c r="H365" s="57"/>
      <c r="I365" s="8">
        <f t="shared" si="14"/>
        <v>0</v>
      </c>
      <c r="J365" s="186"/>
    </row>
    <row r="366" spans="1:10" x14ac:dyDescent="0.25">
      <c r="A366" s="40">
        <v>354</v>
      </c>
      <c r="B366" s="77" t="s">
        <v>240</v>
      </c>
      <c r="C366" s="84" t="s">
        <v>254</v>
      </c>
      <c r="D366" s="120" t="s">
        <v>255</v>
      </c>
      <c r="E366" s="122" t="s">
        <v>12</v>
      </c>
      <c r="F366" s="50"/>
      <c r="G366" s="24">
        <v>0</v>
      </c>
      <c r="H366" s="57"/>
      <c r="I366" s="8">
        <f t="shared" si="14"/>
        <v>0</v>
      </c>
      <c r="J366" s="186"/>
    </row>
    <row r="367" spans="1:10" ht="25.5" x14ac:dyDescent="0.25">
      <c r="A367" s="40">
        <v>355</v>
      </c>
      <c r="B367" s="77" t="s">
        <v>240</v>
      </c>
      <c r="C367" s="84" t="s">
        <v>256</v>
      </c>
      <c r="D367" s="120" t="s">
        <v>257</v>
      </c>
      <c r="E367" s="30" t="s">
        <v>20</v>
      </c>
      <c r="F367" s="50"/>
      <c r="G367" s="24">
        <v>0</v>
      </c>
      <c r="H367" s="57"/>
      <c r="I367" s="8">
        <f t="shared" si="14"/>
        <v>0</v>
      </c>
      <c r="J367" s="186"/>
    </row>
    <row r="368" spans="1:10" ht="25.5" x14ac:dyDescent="0.25">
      <c r="A368" s="40">
        <v>356</v>
      </c>
      <c r="B368" s="77" t="s">
        <v>240</v>
      </c>
      <c r="C368" s="84" t="s">
        <v>258</v>
      </c>
      <c r="D368" s="120" t="s">
        <v>259</v>
      </c>
      <c r="E368" s="30" t="s">
        <v>246</v>
      </c>
      <c r="F368" s="50"/>
      <c r="G368" s="24">
        <v>0</v>
      </c>
      <c r="H368" s="57"/>
      <c r="I368" s="8">
        <f t="shared" si="14"/>
        <v>0</v>
      </c>
      <c r="J368" s="186"/>
    </row>
    <row r="369" spans="1:10" ht="51" x14ac:dyDescent="0.25">
      <c r="A369" s="40">
        <v>357</v>
      </c>
      <c r="B369" s="77" t="s">
        <v>240</v>
      </c>
      <c r="C369" s="84" t="s">
        <v>260</v>
      </c>
      <c r="D369" s="120" t="s">
        <v>261</v>
      </c>
      <c r="E369" s="30" t="s">
        <v>12</v>
      </c>
      <c r="F369" s="50"/>
      <c r="G369" s="24">
        <v>0</v>
      </c>
      <c r="H369" s="57"/>
      <c r="I369" s="8">
        <f t="shared" si="14"/>
        <v>0</v>
      </c>
      <c r="J369" s="186"/>
    </row>
    <row r="370" spans="1:10" ht="51" x14ac:dyDescent="0.25">
      <c r="A370" s="40">
        <v>358</v>
      </c>
      <c r="B370" s="77" t="s">
        <v>240</v>
      </c>
      <c r="C370" s="84"/>
      <c r="D370" s="120" t="s">
        <v>262</v>
      </c>
      <c r="E370" s="112" t="s">
        <v>10</v>
      </c>
      <c r="F370" s="50"/>
      <c r="G370" s="24">
        <v>0</v>
      </c>
      <c r="H370" s="57"/>
      <c r="I370" s="8">
        <f t="shared" si="14"/>
        <v>0</v>
      </c>
      <c r="J370" s="186"/>
    </row>
    <row r="371" spans="1:10" ht="25.5" x14ac:dyDescent="0.25">
      <c r="A371" s="40">
        <v>359</v>
      </c>
      <c r="B371" s="77" t="s">
        <v>240</v>
      </c>
      <c r="C371" s="84"/>
      <c r="D371" s="120" t="s">
        <v>263</v>
      </c>
      <c r="E371" s="112" t="s">
        <v>10</v>
      </c>
      <c r="F371" s="50"/>
      <c r="G371" s="24">
        <v>0</v>
      </c>
      <c r="H371" s="57"/>
      <c r="I371" s="8">
        <f t="shared" si="14"/>
        <v>0</v>
      </c>
      <c r="J371" s="186"/>
    </row>
    <row r="372" spans="1:10" ht="38.25" x14ac:dyDescent="0.25">
      <c r="A372" s="40">
        <v>360</v>
      </c>
      <c r="B372" s="77" t="s">
        <v>240</v>
      </c>
      <c r="C372" s="84"/>
      <c r="D372" s="120" t="s">
        <v>264</v>
      </c>
      <c r="E372" s="112" t="s">
        <v>10</v>
      </c>
      <c r="F372" s="50"/>
      <c r="G372" s="24">
        <v>0</v>
      </c>
      <c r="H372" s="57"/>
      <c r="I372" s="8">
        <f t="shared" si="14"/>
        <v>0</v>
      </c>
      <c r="J372" s="186"/>
    </row>
    <row r="373" spans="1:10" ht="25.5" x14ac:dyDescent="0.25">
      <c r="A373" s="40">
        <v>361</v>
      </c>
      <c r="B373" s="77" t="s">
        <v>240</v>
      </c>
      <c r="C373" s="84"/>
      <c r="D373" s="120" t="s">
        <v>265</v>
      </c>
      <c r="E373" s="125"/>
      <c r="F373" s="50"/>
      <c r="G373" s="24">
        <v>0</v>
      </c>
      <c r="H373" s="57"/>
      <c r="I373" s="8">
        <f t="shared" si="14"/>
        <v>0</v>
      </c>
      <c r="J373" s="186"/>
    </row>
    <row r="374" spans="1:10" ht="51" x14ac:dyDescent="0.25">
      <c r="A374" s="40">
        <v>362</v>
      </c>
      <c r="B374" s="77" t="s">
        <v>240</v>
      </c>
      <c r="C374" s="85"/>
      <c r="D374" s="120" t="s">
        <v>266</v>
      </c>
      <c r="E374" s="30" t="s">
        <v>39</v>
      </c>
      <c r="F374" s="45"/>
      <c r="G374" s="24">
        <v>0</v>
      </c>
      <c r="H374" s="57"/>
      <c r="I374" s="8">
        <f t="shared" si="14"/>
        <v>0</v>
      </c>
      <c r="J374" s="186"/>
    </row>
    <row r="375" spans="1:10" ht="38.25" x14ac:dyDescent="0.25">
      <c r="A375" s="40">
        <v>363</v>
      </c>
      <c r="B375" s="77" t="s">
        <v>240</v>
      </c>
      <c r="C375" s="85"/>
      <c r="D375" s="120" t="s">
        <v>267</v>
      </c>
      <c r="E375" s="30" t="s">
        <v>10</v>
      </c>
      <c r="F375" s="45"/>
      <c r="G375" s="24">
        <v>0</v>
      </c>
      <c r="H375" s="57"/>
      <c r="I375" s="8">
        <f t="shared" si="14"/>
        <v>0</v>
      </c>
      <c r="J375" s="186"/>
    </row>
    <row r="376" spans="1:10" ht="25.5" x14ac:dyDescent="0.25">
      <c r="A376" s="40">
        <v>364</v>
      </c>
      <c r="B376" s="77" t="s">
        <v>240</v>
      </c>
      <c r="C376" s="84"/>
      <c r="D376" s="120" t="s">
        <v>269</v>
      </c>
      <c r="E376" s="30" t="s">
        <v>10</v>
      </c>
      <c r="F376" s="50">
        <v>2044</v>
      </c>
      <c r="G376" s="24">
        <v>0</v>
      </c>
      <c r="H376" s="57"/>
      <c r="I376" s="8">
        <f t="shared" si="14"/>
        <v>0</v>
      </c>
      <c r="J376" s="186"/>
    </row>
    <row r="377" spans="1:10" ht="25.5" x14ac:dyDescent="0.25">
      <c r="A377" s="40">
        <v>365</v>
      </c>
      <c r="B377" s="77" t="s">
        <v>240</v>
      </c>
      <c r="C377" s="84"/>
      <c r="D377" s="120" t="s">
        <v>270</v>
      </c>
      <c r="E377" s="30" t="s">
        <v>12</v>
      </c>
      <c r="F377" s="50">
        <v>2043</v>
      </c>
      <c r="G377" s="24">
        <v>0</v>
      </c>
      <c r="H377" s="57"/>
      <c r="I377" s="8">
        <f t="shared" si="14"/>
        <v>0</v>
      </c>
      <c r="J377" s="186"/>
    </row>
    <row r="378" spans="1:10" ht="25.5" x14ac:dyDescent="0.25">
      <c r="A378" s="40">
        <v>366</v>
      </c>
      <c r="B378" s="77" t="s">
        <v>240</v>
      </c>
      <c r="C378" s="84"/>
      <c r="D378" s="120" t="s">
        <v>271</v>
      </c>
      <c r="E378" s="30" t="s">
        <v>10</v>
      </c>
      <c r="F378" s="50"/>
      <c r="G378" s="24">
        <v>0</v>
      </c>
      <c r="H378" s="57"/>
      <c r="I378" s="8">
        <f t="shared" si="14"/>
        <v>0</v>
      </c>
      <c r="J378" s="186"/>
    </row>
    <row r="379" spans="1:10" ht="51" x14ac:dyDescent="0.25">
      <c r="A379" s="40">
        <v>367</v>
      </c>
      <c r="B379" s="77" t="s">
        <v>240</v>
      </c>
      <c r="C379" s="84" t="s">
        <v>79</v>
      </c>
      <c r="D379" s="120" t="s">
        <v>272</v>
      </c>
      <c r="E379" s="30" t="s">
        <v>39</v>
      </c>
      <c r="F379" s="50"/>
      <c r="G379" s="24">
        <v>0</v>
      </c>
      <c r="H379" s="57"/>
      <c r="I379" s="8">
        <f t="shared" si="14"/>
        <v>0</v>
      </c>
      <c r="J379" s="186"/>
    </row>
    <row r="380" spans="1:10" ht="25.5" x14ac:dyDescent="0.25">
      <c r="A380" s="40">
        <v>368</v>
      </c>
      <c r="B380" s="77" t="s">
        <v>240</v>
      </c>
      <c r="C380" s="85"/>
      <c r="D380" s="120" t="s">
        <v>273</v>
      </c>
      <c r="E380" s="30" t="s">
        <v>39</v>
      </c>
      <c r="F380" s="45"/>
      <c r="G380" s="24">
        <v>0</v>
      </c>
      <c r="H380" s="60"/>
      <c r="I380" s="31">
        <f t="shared" si="14"/>
        <v>0</v>
      </c>
      <c r="J380" s="186"/>
    </row>
    <row r="381" spans="1:10" ht="38.25" x14ac:dyDescent="0.25">
      <c r="A381" s="137">
        <v>369</v>
      </c>
      <c r="B381" s="138" t="s">
        <v>240</v>
      </c>
      <c r="C381" s="148" t="s">
        <v>1506</v>
      </c>
      <c r="D381" s="149" t="s">
        <v>274</v>
      </c>
      <c r="E381" s="146" t="s">
        <v>20</v>
      </c>
      <c r="F381" s="152" t="s">
        <v>1780</v>
      </c>
      <c r="G381" s="150">
        <v>0</v>
      </c>
      <c r="H381" s="143"/>
      <c r="I381" s="144">
        <f t="shared" si="14"/>
        <v>0</v>
      </c>
      <c r="J381" s="186" t="s">
        <v>1801</v>
      </c>
    </row>
    <row r="382" spans="1:10" x14ac:dyDescent="0.25">
      <c r="A382" s="40">
        <v>370</v>
      </c>
      <c r="B382" s="77" t="s">
        <v>240</v>
      </c>
      <c r="C382" s="84"/>
      <c r="D382" s="120" t="s">
        <v>275</v>
      </c>
      <c r="E382" s="30" t="s">
        <v>12</v>
      </c>
      <c r="F382" s="50"/>
      <c r="G382" s="24">
        <v>0</v>
      </c>
      <c r="H382" s="60"/>
      <c r="I382" s="31">
        <f t="shared" si="14"/>
        <v>0</v>
      </c>
      <c r="J382" s="186"/>
    </row>
    <row r="383" spans="1:10" x14ac:dyDescent="0.25">
      <c r="A383" s="40">
        <v>371</v>
      </c>
      <c r="B383" s="77" t="s">
        <v>240</v>
      </c>
      <c r="C383" s="84" t="s">
        <v>196</v>
      </c>
      <c r="D383" s="120" t="s">
        <v>276</v>
      </c>
      <c r="E383" s="30" t="s">
        <v>10</v>
      </c>
      <c r="F383" s="50"/>
      <c r="G383" s="24">
        <v>0</v>
      </c>
      <c r="H383" s="60"/>
      <c r="I383" s="31">
        <f t="shared" si="14"/>
        <v>0</v>
      </c>
      <c r="J383" s="186"/>
    </row>
    <row r="384" spans="1:10" ht="38.25" x14ac:dyDescent="0.25">
      <c r="A384" s="159">
        <v>372</v>
      </c>
      <c r="B384" s="160" t="s">
        <v>240</v>
      </c>
      <c r="C384" s="179" t="s">
        <v>133</v>
      </c>
      <c r="D384" s="180" t="s">
        <v>277</v>
      </c>
      <c r="E384" s="181" t="s">
        <v>39</v>
      </c>
      <c r="F384" s="182"/>
      <c r="G384" s="183">
        <v>0</v>
      </c>
      <c r="H384" s="166"/>
      <c r="I384" s="167">
        <f t="shared" si="14"/>
        <v>0</v>
      </c>
      <c r="J384" s="190" t="s">
        <v>1798</v>
      </c>
    </row>
    <row r="385" spans="1:10" ht="25.5" x14ac:dyDescent="0.25">
      <c r="A385" s="40">
        <v>373</v>
      </c>
      <c r="B385" s="77" t="s">
        <v>240</v>
      </c>
      <c r="C385" s="84" t="s">
        <v>1505</v>
      </c>
      <c r="D385" s="120" t="s">
        <v>1204</v>
      </c>
      <c r="E385" s="30" t="s">
        <v>39</v>
      </c>
      <c r="F385" s="50"/>
      <c r="G385" s="24">
        <v>0</v>
      </c>
      <c r="H385" s="60"/>
      <c r="I385" s="31">
        <f t="shared" si="14"/>
        <v>0</v>
      </c>
      <c r="J385" s="186"/>
    </row>
    <row r="386" spans="1:10" ht="25.5" x14ac:dyDescent="0.25">
      <c r="A386" s="40">
        <v>374</v>
      </c>
      <c r="B386" s="77" t="s">
        <v>240</v>
      </c>
      <c r="C386" s="84" t="s">
        <v>1505</v>
      </c>
      <c r="D386" s="120" t="s">
        <v>278</v>
      </c>
      <c r="E386" s="30" t="s">
        <v>39</v>
      </c>
      <c r="F386" s="50"/>
      <c r="G386" s="24">
        <v>0</v>
      </c>
      <c r="H386" s="60"/>
      <c r="I386" s="31">
        <f t="shared" si="14"/>
        <v>0</v>
      </c>
      <c r="J386" s="186"/>
    </row>
    <row r="387" spans="1:10" ht="25.5" x14ac:dyDescent="0.25">
      <c r="A387" s="40">
        <v>375</v>
      </c>
      <c r="B387" s="77" t="s">
        <v>240</v>
      </c>
      <c r="C387" s="84" t="s">
        <v>1505</v>
      </c>
      <c r="D387" s="120" t="s">
        <v>1507</v>
      </c>
      <c r="E387" s="30" t="s">
        <v>39</v>
      </c>
      <c r="F387" s="50"/>
      <c r="G387" s="24">
        <v>0</v>
      </c>
      <c r="H387" s="60"/>
      <c r="I387" s="31">
        <f t="shared" si="14"/>
        <v>0</v>
      </c>
      <c r="J387" s="186"/>
    </row>
    <row r="388" spans="1:10" ht="25.5" x14ac:dyDescent="0.25">
      <c r="A388" s="159">
        <v>376</v>
      </c>
      <c r="B388" s="160" t="s">
        <v>240</v>
      </c>
      <c r="C388" s="179" t="s">
        <v>279</v>
      </c>
      <c r="D388" s="180" t="s">
        <v>280</v>
      </c>
      <c r="E388" s="181" t="s">
        <v>39</v>
      </c>
      <c r="F388" s="182"/>
      <c r="G388" s="183">
        <v>0</v>
      </c>
      <c r="H388" s="166"/>
      <c r="I388" s="167">
        <f t="shared" si="14"/>
        <v>0</v>
      </c>
      <c r="J388" s="190" t="s">
        <v>1798</v>
      </c>
    </row>
    <row r="389" spans="1:10" ht="51" x14ac:dyDescent="0.25">
      <c r="A389" s="40">
        <v>377</v>
      </c>
      <c r="B389" s="77" t="s">
        <v>240</v>
      </c>
      <c r="C389" s="84" t="s">
        <v>78</v>
      </c>
      <c r="D389" s="120" t="s">
        <v>281</v>
      </c>
      <c r="E389" s="30" t="s">
        <v>39</v>
      </c>
      <c r="F389" s="50"/>
      <c r="G389" s="24">
        <v>0</v>
      </c>
      <c r="H389" s="60"/>
      <c r="I389" s="31">
        <f t="shared" si="14"/>
        <v>0</v>
      </c>
      <c r="J389" s="186"/>
    </row>
    <row r="390" spans="1:10" ht="51" x14ac:dyDescent="0.25">
      <c r="A390" s="40">
        <v>378</v>
      </c>
      <c r="B390" s="77" t="s">
        <v>240</v>
      </c>
      <c r="C390" s="84" t="s">
        <v>78</v>
      </c>
      <c r="D390" s="120" t="s">
        <v>282</v>
      </c>
      <c r="E390" s="30" t="s">
        <v>39</v>
      </c>
      <c r="F390" s="50"/>
      <c r="G390" s="24">
        <v>0</v>
      </c>
      <c r="H390" s="60"/>
      <c r="I390" s="31">
        <f t="shared" ref="I390:I421" si="15">SUM(G390*H390)</f>
        <v>0</v>
      </c>
      <c r="J390" s="186"/>
    </row>
    <row r="391" spans="1:10" ht="51" x14ac:dyDescent="0.25">
      <c r="A391" s="40">
        <v>379</v>
      </c>
      <c r="B391" s="77" t="s">
        <v>240</v>
      </c>
      <c r="C391" s="84" t="s">
        <v>78</v>
      </c>
      <c r="D391" s="120" t="s">
        <v>283</v>
      </c>
      <c r="E391" s="30" t="s">
        <v>39</v>
      </c>
      <c r="F391" s="50"/>
      <c r="G391" s="24">
        <v>0</v>
      </c>
      <c r="H391" s="60"/>
      <c r="I391" s="31">
        <f t="shared" si="15"/>
        <v>0</v>
      </c>
      <c r="J391" s="186"/>
    </row>
    <row r="392" spans="1:10" ht="51" x14ac:dyDescent="0.25">
      <c r="A392" s="40">
        <v>380</v>
      </c>
      <c r="B392" s="77" t="s">
        <v>240</v>
      </c>
      <c r="C392" s="84" t="s">
        <v>78</v>
      </c>
      <c r="D392" s="120" t="s">
        <v>284</v>
      </c>
      <c r="E392" s="30" t="s">
        <v>39</v>
      </c>
      <c r="F392" s="50"/>
      <c r="G392" s="24">
        <v>0</v>
      </c>
      <c r="H392" s="60"/>
      <c r="I392" s="31">
        <f t="shared" si="15"/>
        <v>0</v>
      </c>
      <c r="J392" s="186"/>
    </row>
    <row r="393" spans="1:10" ht="38.25" x14ac:dyDescent="0.25">
      <c r="A393" s="40">
        <v>381</v>
      </c>
      <c r="B393" s="77" t="s">
        <v>240</v>
      </c>
      <c r="C393" s="84" t="s">
        <v>285</v>
      </c>
      <c r="D393" s="120" t="s">
        <v>286</v>
      </c>
      <c r="E393" s="30" t="s">
        <v>39</v>
      </c>
      <c r="F393" s="50"/>
      <c r="G393" s="24">
        <v>0</v>
      </c>
      <c r="H393" s="60"/>
      <c r="I393" s="31">
        <f t="shared" si="15"/>
        <v>0</v>
      </c>
      <c r="J393" s="186"/>
    </row>
    <row r="394" spans="1:10" ht="28.5" customHeight="1" x14ac:dyDescent="0.25">
      <c r="A394" s="40">
        <v>382</v>
      </c>
      <c r="B394" s="77" t="s">
        <v>240</v>
      </c>
      <c r="C394" s="84" t="s">
        <v>287</v>
      </c>
      <c r="D394" s="120" t="s">
        <v>288</v>
      </c>
      <c r="E394" s="30" t="s">
        <v>12</v>
      </c>
      <c r="F394" s="50"/>
      <c r="G394" s="24">
        <v>0</v>
      </c>
      <c r="H394" s="60"/>
      <c r="I394" s="31">
        <f t="shared" si="15"/>
        <v>0</v>
      </c>
      <c r="J394" s="186"/>
    </row>
    <row r="395" spans="1:10" ht="25.5" x14ac:dyDescent="0.25">
      <c r="A395" s="159">
        <v>383</v>
      </c>
      <c r="B395" s="160" t="s">
        <v>240</v>
      </c>
      <c r="C395" s="179" t="s">
        <v>279</v>
      </c>
      <c r="D395" s="180" t="s">
        <v>289</v>
      </c>
      <c r="E395" s="181" t="s">
        <v>290</v>
      </c>
      <c r="F395" s="182"/>
      <c r="G395" s="183">
        <v>0</v>
      </c>
      <c r="H395" s="166"/>
      <c r="I395" s="167">
        <f t="shared" si="15"/>
        <v>0</v>
      </c>
      <c r="J395" s="190" t="s">
        <v>1798</v>
      </c>
    </row>
    <row r="396" spans="1:10" ht="25.5" x14ac:dyDescent="0.25">
      <c r="A396" s="159">
        <v>384</v>
      </c>
      <c r="B396" s="160" t="s">
        <v>240</v>
      </c>
      <c r="C396" s="179" t="s">
        <v>279</v>
      </c>
      <c r="D396" s="180" t="s">
        <v>291</v>
      </c>
      <c r="E396" s="181" t="s">
        <v>290</v>
      </c>
      <c r="F396" s="182"/>
      <c r="G396" s="183">
        <v>0</v>
      </c>
      <c r="H396" s="166"/>
      <c r="I396" s="167">
        <f t="shared" si="15"/>
        <v>0</v>
      </c>
      <c r="J396" s="190" t="s">
        <v>1798</v>
      </c>
    </row>
    <row r="397" spans="1:10" ht="25.5" x14ac:dyDescent="0.25">
      <c r="A397" s="159">
        <v>385</v>
      </c>
      <c r="B397" s="160" t="s">
        <v>240</v>
      </c>
      <c r="C397" s="179" t="s">
        <v>279</v>
      </c>
      <c r="D397" s="180" t="s">
        <v>292</v>
      </c>
      <c r="E397" s="181" t="s">
        <v>290</v>
      </c>
      <c r="F397" s="182"/>
      <c r="G397" s="183">
        <v>0</v>
      </c>
      <c r="H397" s="166"/>
      <c r="I397" s="167">
        <f t="shared" si="15"/>
        <v>0</v>
      </c>
      <c r="J397" s="190" t="s">
        <v>1798</v>
      </c>
    </row>
    <row r="398" spans="1:10" ht="25.5" x14ac:dyDescent="0.25">
      <c r="A398" s="159">
        <v>386</v>
      </c>
      <c r="B398" s="160" t="s">
        <v>240</v>
      </c>
      <c r="C398" s="179" t="s">
        <v>279</v>
      </c>
      <c r="D398" s="180" t="s">
        <v>293</v>
      </c>
      <c r="E398" s="181" t="s">
        <v>290</v>
      </c>
      <c r="F398" s="182"/>
      <c r="G398" s="183">
        <v>0</v>
      </c>
      <c r="H398" s="166"/>
      <c r="I398" s="167">
        <f t="shared" si="15"/>
        <v>0</v>
      </c>
      <c r="J398" s="190" t="s">
        <v>1798</v>
      </c>
    </row>
    <row r="399" spans="1:10" ht="25.5" x14ac:dyDescent="0.25">
      <c r="A399" s="159">
        <v>387</v>
      </c>
      <c r="B399" s="160" t="s">
        <v>240</v>
      </c>
      <c r="C399" s="179" t="s">
        <v>279</v>
      </c>
      <c r="D399" s="180" t="s">
        <v>294</v>
      </c>
      <c r="E399" s="181" t="s">
        <v>290</v>
      </c>
      <c r="F399" s="182"/>
      <c r="G399" s="183">
        <v>0</v>
      </c>
      <c r="H399" s="166"/>
      <c r="I399" s="167">
        <f t="shared" si="15"/>
        <v>0</v>
      </c>
      <c r="J399" s="190" t="s">
        <v>1798</v>
      </c>
    </row>
    <row r="400" spans="1:10" ht="38.25" x14ac:dyDescent="0.25">
      <c r="A400" s="159">
        <v>388</v>
      </c>
      <c r="B400" s="160" t="s">
        <v>240</v>
      </c>
      <c r="C400" s="179" t="s">
        <v>279</v>
      </c>
      <c r="D400" s="180" t="s">
        <v>295</v>
      </c>
      <c r="E400" s="181" t="s">
        <v>290</v>
      </c>
      <c r="F400" s="182"/>
      <c r="G400" s="183">
        <v>0</v>
      </c>
      <c r="H400" s="166"/>
      <c r="I400" s="167">
        <f t="shared" si="15"/>
        <v>0</v>
      </c>
      <c r="J400" s="190" t="s">
        <v>1798</v>
      </c>
    </row>
    <row r="401" spans="1:10" ht="38.25" x14ac:dyDescent="0.25">
      <c r="A401" s="159">
        <v>389</v>
      </c>
      <c r="B401" s="160" t="s">
        <v>240</v>
      </c>
      <c r="C401" s="179" t="s">
        <v>279</v>
      </c>
      <c r="D401" s="180" t="s">
        <v>296</v>
      </c>
      <c r="E401" s="181" t="s">
        <v>290</v>
      </c>
      <c r="F401" s="182"/>
      <c r="G401" s="183">
        <v>0</v>
      </c>
      <c r="H401" s="166"/>
      <c r="I401" s="167">
        <f t="shared" si="15"/>
        <v>0</v>
      </c>
      <c r="J401" s="190" t="s">
        <v>1798</v>
      </c>
    </row>
    <row r="402" spans="1:10" ht="38.25" x14ac:dyDescent="0.25">
      <c r="A402" s="159">
        <v>390</v>
      </c>
      <c r="B402" s="160" t="s">
        <v>240</v>
      </c>
      <c r="C402" s="179" t="s">
        <v>279</v>
      </c>
      <c r="D402" s="180" t="s">
        <v>297</v>
      </c>
      <c r="E402" s="181" t="s">
        <v>290</v>
      </c>
      <c r="F402" s="182"/>
      <c r="G402" s="183">
        <v>0</v>
      </c>
      <c r="H402" s="166"/>
      <c r="I402" s="167">
        <f t="shared" si="15"/>
        <v>0</v>
      </c>
      <c r="J402" s="190" t="s">
        <v>1798</v>
      </c>
    </row>
    <row r="403" spans="1:10" ht="25.5" x14ac:dyDescent="0.25">
      <c r="A403" s="40">
        <v>391</v>
      </c>
      <c r="B403" s="77" t="s">
        <v>240</v>
      </c>
      <c r="C403" s="84" t="s">
        <v>1237</v>
      </c>
      <c r="D403" s="120" t="s">
        <v>298</v>
      </c>
      <c r="E403" s="30" t="s">
        <v>10</v>
      </c>
      <c r="F403" s="50"/>
      <c r="G403" s="24">
        <v>0</v>
      </c>
      <c r="H403" s="60"/>
      <c r="I403" s="31">
        <f t="shared" si="15"/>
        <v>0</v>
      </c>
      <c r="J403" s="186"/>
    </row>
    <row r="404" spans="1:10" ht="38.25" x14ac:dyDescent="0.25">
      <c r="A404" s="40">
        <v>392</v>
      </c>
      <c r="B404" s="77" t="s">
        <v>240</v>
      </c>
      <c r="C404" s="84" t="s">
        <v>299</v>
      </c>
      <c r="D404" s="120" t="s">
        <v>1541</v>
      </c>
      <c r="E404" s="30" t="s">
        <v>39</v>
      </c>
      <c r="F404" s="50"/>
      <c r="G404" s="24">
        <v>0</v>
      </c>
      <c r="H404" s="60"/>
      <c r="I404" s="31">
        <f t="shared" si="15"/>
        <v>0</v>
      </c>
      <c r="J404" s="186"/>
    </row>
    <row r="405" spans="1:10" ht="25.5" x14ac:dyDescent="0.25">
      <c r="A405" s="159">
        <v>393</v>
      </c>
      <c r="B405" s="160" t="s">
        <v>240</v>
      </c>
      <c r="C405" s="179" t="s">
        <v>279</v>
      </c>
      <c r="D405" s="180" t="s">
        <v>300</v>
      </c>
      <c r="E405" s="181" t="s">
        <v>12</v>
      </c>
      <c r="F405" s="182"/>
      <c r="G405" s="183">
        <v>0</v>
      </c>
      <c r="H405" s="166"/>
      <c r="I405" s="167">
        <f t="shared" si="15"/>
        <v>0</v>
      </c>
      <c r="J405" s="190" t="s">
        <v>1798</v>
      </c>
    </row>
    <row r="406" spans="1:10" ht="51" x14ac:dyDescent="0.25">
      <c r="A406" s="40">
        <v>394</v>
      </c>
      <c r="B406" s="77" t="s">
        <v>240</v>
      </c>
      <c r="C406" s="84" t="s">
        <v>1505</v>
      </c>
      <c r="D406" s="120" t="s">
        <v>301</v>
      </c>
      <c r="E406" s="30" t="s">
        <v>39</v>
      </c>
      <c r="F406" s="50"/>
      <c r="G406" s="24">
        <v>0</v>
      </c>
      <c r="H406" s="60"/>
      <c r="I406" s="31">
        <f t="shared" si="15"/>
        <v>0</v>
      </c>
      <c r="J406" s="186"/>
    </row>
    <row r="407" spans="1:10" ht="38.25" x14ac:dyDescent="0.25">
      <c r="A407" s="40">
        <v>395</v>
      </c>
      <c r="B407" s="77" t="s">
        <v>240</v>
      </c>
      <c r="C407" s="84" t="s">
        <v>1505</v>
      </c>
      <c r="D407" s="120" t="s">
        <v>302</v>
      </c>
      <c r="E407" s="30" t="s">
        <v>39</v>
      </c>
      <c r="F407" s="50"/>
      <c r="G407" s="24">
        <v>0</v>
      </c>
      <c r="H407" s="60"/>
      <c r="I407" s="31">
        <f t="shared" si="15"/>
        <v>0</v>
      </c>
      <c r="J407" s="186"/>
    </row>
    <row r="408" spans="1:10" ht="38.25" x14ac:dyDescent="0.25">
      <c r="A408" s="40">
        <v>396</v>
      </c>
      <c r="B408" s="77" t="s">
        <v>240</v>
      </c>
      <c r="C408" s="84" t="s">
        <v>1505</v>
      </c>
      <c r="D408" s="120" t="s">
        <v>303</v>
      </c>
      <c r="E408" s="30" t="s">
        <v>39</v>
      </c>
      <c r="F408" s="50"/>
      <c r="G408" s="24">
        <v>0</v>
      </c>
      <c r="H408" s="60"/>
      <c r="I408" s="31">
        <f t="shared" si="15"/>
        <v>0</v>
      </c>
      <c r="J408" s="186"/>
    </row>
    <row r="409" spans="1:10" ht="25.5" x14ac:dyDescent="0.25">
      <c r="A409" s="40">
        <v>397</v>
      </c>
      <c r="B409" s="77" t="s">
        <v>240</v>
      </c>
      <c r="C409" s="85"/>
      <c r="D409" s="120" t="s">
        <v>304</v>
      </c>
      <c r="E409" s="30" t="s">
        <v>39</v>
      </c>
      <c r="F409" s="45"/>
      <c r="G409" s="24">
        <v>0</v>
      </c>
      <c r="H409" s="60"/>
      <c r="I409" s="31">
        <f t="shared" si="15"/>
        <v>0</v>
      </c>
      <c r="J409" s="186"/>
    </row>
    <row r="410" spans="1:10" ht="25.5" x14ac:dyDescent="0.25">
      <c r="A410" s="40">
        <v>398</v>
      </c>
      <c r="B410" s="77" t="s">
        <v>240</v>
      </c>
      <c r="C410" s="85"/>
      <c r="D410" s="120" t="s">
        <v>305</v>
      </c>
      <c r="E410" s="30" t="s">
        <v>39</v>
      </c>
      <c r="F410" s="45"/>
      <c r="G410" s="24">
        <v>0</v>
      </c>
      <c r="H410" s="60"/>
      <c r="I410" s="31">
        <f t="shared" si="15"/>
        <v>0</v>
      </c>
      <c r="J410" s="186"/>
    </row>
    <row r="411" spans="1:10" ht="25.5" x14ac:dyDescent="0.25">
      <c r="A411" s="40">
        <v>399</v>
      </c>
      <c r="B411" s="77" t="s">
        <v>240</v>
      </c>
      <c r="C411" s="85"/>
      <c r="D411" s="120" t="s">
        <v>306</v>
      </c>
      <c r="E411" s="30" t="s">
        <v>39</v>
      </c>
      <c r="F411" s="45"/>
      <c r="G411" s="24">
        <v>0</v>
      </c>
      <c r="H411" s="60"/>
      <c r="I411" s="31">
        <f t="shared" si="15"/>
        <v>0</v>
      </c>
      <c r="J411" s="186"/>
    </row>
    <row r="412" spans="1:10" ht="25.5" x14ac:dyDescent="0.25">
      <c r="A412" s="40">
        <v>400</v>
      </c>
      <c r="B412" s="77" t="s">
        <v>240</v>
      </c>
      <c r="C412" s="85"/>
      <c r="D412" s="120" t="s">
        <v>307</v>
      </c>
      <c r="E412" s="30" t="s">
        <v>39</v>
      </c>
      <c r="F412" s="45"/>
      <c r="G412" s="24">
        <v>0</v>
      </c>
      <c r="H412" s="60"/>
      <c r="I412" s="31">
        <f t="shared" si="15"/>
        <v>0</v>
      </c>
      <c r="J412" s="186"/>
    </row>
    <row r="413" spans="1:10" ht="25.5" x14ac:dyDescent="0.25">
      <c r="A413" s="40">
        <v>401</v>
      </c>
      <c r="B413" s="77" t="s">
        <v>240</v>
      </c>
      <c r="C413" s="85"/>
      <c r="D413" s="120" t="s">
        <v>308</v>
      </c>
      <c r="E413" s="30" t="s">
        <v>39</v>
      </c>
      <c r="F413" s="45"/>
      <c r="G413" s="24">
        <v>0</v>
      </c>
      <c r="H413" s="60"/>
      <c r="I413" s="31">
        <f t="shared" si="15"/>
        <v>0</v>
      </c>
      <c r="J413" s="186"/>
    </row>
    <row r="414" spans="1:10" ht="25.5" x14ac:dyDescent="0.25">
      <c r="A414" s="40">
        <v>402</v>
      </c>
      <c r="B414" s="77" t="s">
        <v>240</v>
      </c>
      <c r="C414" s="85"/>
      <c r="D414" s="120" t="s">
        <v>309</v>
      </c>
      <c r="E414" s="30" t="s">
        <v>39</v>
      </c>
      <c r="F414" s="45"/>
      <c r="G414" s="24">
        <v>0</v>
      </c>
      <c r="H414" s="60"/>
      <c r="I414" s="31">
        <f t="shared" si="15"/>
        <v>0</v>
      </c>
      <c r="J414" s="186"/>
    </row>
    <row r="415" spans="1:10" ht="25.5" x14ac:dyDescent="0.25">
      <c r="A415" s="40">
        <v>403</v>
      </c>
      <c r="B415" s="77" t="s">
        <v>240</v>
      </c>
      <c r="C415" s="85"/>
      <c r="D415" s="120" t="s">
        <v>310</v>
      </c>
      <c r="E415" s="30" t="s">
        <v>39</v>
      </c>
      <c r="F415" s="45"/>
      <c r="G415" s="24">
        <v>0</v>
      </c>
      <c r="H415" s="60"/>
      <c r="I415" s="31">
        <f t="shared" si="15"/>
        <v>0</v>
      </c>
      <c r="J415" s="186"/>
    </row>
    <row r="416" spans="1:10" ht="25.5" x14ac:dyDescent="0.25">
      <c r="A416" s="40">
        <v>404</v>
      </c>
      <c r="B416" s="77" t="s">
        <v>240</v>
      </c>
      <c r="C416" s="85"/>
      <c r="D416" s="120" t="s">
        <v>311</v>
      </c>
      <c r="E416" s="30" t="s">
        <v>39</v>
      </c>
      <c r="F416" s="45"/>
      <c r="G416" s="24">
        <v>0</v>
      </c>
      <c r="H416" s="60"/>
      <c r="I416" s="31">
        <f t="shared" si="15"/>
        <v>0</v>
      </c>
      <c r="J416" s="186"/>
    </row>
    <row r="417" spans="1:10" ht="25.5" x14ac:dyDescent="0.25">
      <c r="A417" s="40">
        <v>405</v>
      </c>
      <c r="B417" s="77" t="s">
        <v>240</v>
      </c>
      <c r="C417" s="85"/>
      <c r="D417" s="120" t="s">
        <v>312</v>
      </c>
      <c r="E417" s="30" t="s">
        <v>39</v>
      </c>
      <c r="F417" s="45"/>
      <c r="G417" s="24">
        <v>0</v>
      </c>
      <c r="H417" s="60"/>
      <c r="I417" s="31">
        <f t="shared" si="15"/>
        <v>0</v>
      </c>
      <c r="J417" s="186"/>
    </row>
    <row r="418" spans="1:10" ht="25.5" x14ac:dyDescent="0.25">
      <c r="A418" s="40">
        <v>406</v>
      </c>
      <c r="B418" s="77" t="s">
        <v>240</v>
      </c>
      <c r="C418" s="85"/>
      <c r="D418" s="120" t="s">
        <v>313</v>
      </c>
      <c r="E418" s="30" t="s">
        <v>12</v>
      </c>
      <c r="F418" s="45"/>
      <c r="G418" s="24">
        <v>0</v>
      </c>
      <c r="H418" s="60"/>
      <c r="I418" s="31">
        <f t="shared" si="15"/>
        <v>0</v>
      </c>
      <c r="J418" s="186"/>
    </row>
    <row r="419" spans="1:10" ht="51" x14ac:dyDescent="0.25">
      <c r="A419" s="40">
        <v>407</v>
      </c>
      <c r="B419" s="77" t="s">
        <v>240</v>
      </c>
      <c r="C419" s="85"/>
      <c r="D419" s="120" t="s">
        <v>314</v>
      </c>
      <c r="E419" s="30" t="s">
        <v>39</v>
      </c>
      <c r="F419" s="45"/>
      <c r="G419" s="24">
        <v>0</v>
      </c>
      <c r="H419" s="60"/>
      <c r="I419" s="31">
        <f t="shared" si="15"/>
        <v>0</v>
      </c>
      <c r="J419" s="186"/>
    </row>
    <row r="420" spans="1:10" ht="25.5" x14ac:dyDescent="0.25">
      <c r="A420" s="40">
        <v>408</v>
      </c>
      <c r="B420" s="77" t="s">
        <v>240</v>
      </c>
      <c r="C420" s="85"/>
      <c r="D420" s="120" t="s">
        <v>315</v>
      </c>
      <c r="E420" s="30" t="s">
        <v>39</v>
      </c>
      <c r="F420" s="45"/>
      <c r="G420" s="24">
        <v>0</v>
      </c>
      <c r="H420" s="60"/>
      <c r="I420" s="31">
        <f t="shared" si="15"/>
        <v>0</v>
      </c>
      <c r="J420" s="186"/>
    </row>
    <row r="421" spans="1:10" ht="38.25" x14ac:dyDescent="0.25">
      <c r="A421" s="40">
        <v>409</v>
      </c>
      <c r="B421" s="77" t="s">
        <v>240</v>
      </c>
      <c r="C421" s="84" t="s">
        <v>316</v>
      </c>
      <c r="D421" s="120" t="s">
        <v>317</v>
      </c>
      <c r="E421" s="30" t="s">
        <v>12</v>
      </c>
      <c r="F421" s="50"/>
      <c r="G421" s="24">
        <v>0</v>
      </c>
      <c r="H421" s="60"/>
      <c r="I421" s="31">
        <f t="shared" si="15"/>
        <v>0</v>
      </c>
      <c r="J421" s="186"/>
    </row>
    <row r="422" spans="1:10" ht="38.25" x14ac:dyDescent="0.25">
      <c r="A422" s="159">
        <v>410</v>
      </c>
      <c r="B422" s="160" t="s">
        <v>240</v>
      </c>
      <c r="C422" s="179" t="s">
        <v>279</v>
      </c>
      <c r="D422" s="180" t="s">
        <v>318</v>
      </c>
      <c r="E422" s="181" t="s">
        <v>39</v>
      </c>
      <c r="F422" s="182"/>
      <c r="G422" s="183">
        <v>0</v>
      </c>
      <c r="H422" s="166"/>
      <c r="I422" s="167">
        <f t="shared" ref="I422:I453" si="16">SUM(G422*H422)</f>
        <v>0</v>
      </c>
      <c r="J422" s="190" t="s">
        <v>1798</v>
      </c>
    </row>
    <row r="423" spans="1:10" ht="25.5" x14ac:dyDescent="0.25">
      <c r="A423" s="40">
        <v>411</v>
      </c>
      <c r="B423" s="77" t="s">
        <v>240</v>
      </c>
      <c r="C423" s="84" t="s">
        <v>319</v>
      </c>
      <c r="D423" s="120" t="s">
        <v>320</v>
      </c>
      <c r="E423" s="30" t="s">
        <v>12</v>
      </c>
      <c r="F423" s="50"/>
      <c r="G423" s="24">
        <v>0</v>
      </c>
      <c r="H423" s="60"/>
      <c r="I423" s="31">
        <f t="shared" si="16"/>
        <v>0</v>
      </c>
      <c r="J423" s="186"/>
    </row>
    <row r="424" spans="1:10" ht="25.5" x14ac:dyDescent="0.25">
      <c r="A424" s="40">
        <v>412</v>
      </c>
      <c r="B424" s="86" t="s">
        <v>240</v>
      </c>
      <c r="C424" s="84"/>
      <c r="D424" s="120" t="s">
        <v>321</v>
      </c>
      <c r="E424" s="30" t="s">
        <v>39</v>
      </c>
      <c r="F424" s="50"/>
      <c r="G424" s="24">
        <v>0</v>
      </c>
      <c r="H424" s="60"/>
      <c r="I424" s="31">
        <f t="shared" si="16"/>
        <v>0</v>
      </c>
      <c r="J424" s="186"/>
    </row>
    <row r="425" spans="1:10" x14ac:dyDescent="0.25">
      <c r="A425" s="40">
        <v>413</v>
      </c>
      <c r="B425" s="86" t="s">
        <v>240</v>
      </c>
      <c r="C425" s="84"/>
      <c r="D425" s="120" t="s">
        <v>322</v>
      </c>
      <c r="E425" s="30"/>
      <c r="F425" s="50"/>
      <c r="G425" s="24">
        <v>0</v>
      </c>
      <c r="H425" s="60"/>
      <c r="I425" s="31">
        <f t="shared" si="16"/>
        <v>0</v>
      </c>
      <c r="J425" s="186"/>
    </row>
    <row r="426" spans="1:10" ht="25.5" x14ac:dyDescent="0.25">
      <c r="A426" s="40">
        <v>414</v>
      </c>
      <c r="B426" s="86" t="s">
        <v>240</v>
      </c>
      <c r="C426" s="84" t="s">
        <v>1240</v>
      </c>
      <c r="D426" s="120" t="s">
        <v>323</v>
      </c>
      <c r="E426" s="30" t="s">
        <v>12</v>
      </c>
      <c r="F426" s="50"/>
      <c r="G426" s="24">
        <v>0</v>
      </c>
      <c r="H426" s="60"/>
      <c r="I426" s="31">
        <f t="shared" si="16"/>
        <v>0</v>
      </c>
      <c r="J426" s="186"/>
    </row>
    <row r="427" spans="1:10" ht="25.5" x14ac:dyDescent="0.25">
      <c r="A427" s="40">
        <v>415</v>
      </c>
      <c r="B427" s="86" t="s">
        <v>240</v>
      </c>
      <c r="C427" s="84" t="s">
        <v>1240</v>
      </c>
      <c r="D427" s="120" t="s">
        <v>324</v>
      </c>
      <c r="E427" s="30" t="s">
        <v>12</v>
      </c>
      <c r="F427" s="50"/>
      <c r="G427" s="24">
        <v>0</v>
      </c>
      <c r="H427" s="60"/>
      <c r="I427" s="31">
        <f t="shared" si="16"/>
        <v>0</v>
      </c>
      <c r="J427" s="186"/>
    </row>
    <row r="428" spans="1:10" ht="63.75" x14ac:dyDescent="0.25">
      <c r="A428" s="40">
        <v>416</v>
      </c>
      <c r="B428" s="86" t="s">
        <v>240</v>
      </c>
      <c r="C428" s="84" t="s">
        <v>325</v>
      </c>
      <c r="D428" s="120" t="s">
        <v>326</v>
      </c>
      <c r="E428" s="30" t="s">
        <v>39</v>
      </c>
      <c r="F428" s="50"/>
      <c r="G428" s="24">
        <v>0</v>
      </c>
      <c r="H428" s="60"/>
      <c r="I428" s="31">
        <f t="shared" si="16"/>
        <v>0</v>
      </c>
      <c r="J428" s="186"/>
    </row>
    <row r="429" spans="1:10" ht="63.75" x14ac:dyDescent="0.25">
      <c r="A429" s="40">
        <v>417</v>
      </c>
      <c r="B429" s="86" t="s">
        <v>240</v>
      </c>
      <c r="C429" s="84" t="s">
        <v>327</v>
      </c>
      <c r="D429" s="120" t="s">
        <v>328</v>
      </c>
      <c r="E429" s="30" t="s">
        <v>39</v>
      </c>
      <c r="F429" s="50"/>
      <c r="G429" s="24">
        <v>0</v>
      </c>
      <c r="H429" s="60"/>
      <c r="I429" s="31">
        <f t="shared" si="16"/>
        <v>0</v>
      </c>
      <c r="J429" s="186"/>
    </row>
    <row r="430" spans="1:10" ht="38.25" x14ac:dyDescent="0.25">
      <c r="A430" s="40">
        <v>418</v>
      </c>
      <c r="B430" s="86" t="s">
        <v>240</v>
      </c>
      <c r="C430" s="84" t="s">
        <v>1227</v>
      </c>
      <c r="D430" s="120" t="s">
        <v>329</v>
      </c>
      <c r="E430" s="30" t="s">
        <v>10</v>
      </c>
      <c r="F430" s="50"/>
      <c r="G430" s="24">
        <v>0</v>
      </c>
      <c r="H430" s="60"/>
      <c r="I430" s="31">
        <f t="shared" si="16"/>
        <v>0</v>
      </c>
      <c r="J430" s="186"/>
    </row>
    <row r="431" spans="1:10" ht="38.25" x14ac:dyDescent="0.25">
      <c r="A431" s="40">
        <v>419</v>
      </c>
      <c r="B431" s="86" t="s">
        <v>240</v>
      </c>
      <c r="C431" s="84" t="s">
        <v>330</v>
      </c>
      <c r="D431" s="120" t="s">
        <v>331</v>
      </c>
      <c r="E431" s="30" t="s">
        <v>39</v>
      </c>
      <c r="F431" s="50"/>
      <c r="G431" s="24">
        <v>0</v>
      </c>
      <c r="H431" s="60"/>
      <c r="I431" s="31">
        <f t="shared" si="16"/>
        <v>0</v>
      </c>
      <c r="J431" s="186"/>
    </row>
    <row r="432" spans="1:10" ht="25.5" x14ac:dyDescent="0.25">
      <c r="A432" s="40">
        <v>420</v>
      </c>
      <c r="B432" s="86" t="s">
        <v>240</v>
      </c>
      <c r="C432" s="84" t="s">
        <v>332</v>
      </c>
      <c r="D432" s="120" t="s">
        <v>333</v>
      </c>
      <c r="E432" s="30" t="s">
        <v>12</v>
      </c>
      <c r="F432" s="50"/>
      <c r="G432" s="24">
        <v>0</v>
      </c>
      <c r="H432" s="60"/>
      <c r="I432" s="31">
        <f t="shared" si="16"/>
        <v>0</v>
      </c>
      <c r="J432" s="186"/>
    </row>
    <row r="433" spans="1:10" ht="51" x14ac:dyDescent="0.25">
      <c r="A433" s="40">
        <v>421</v>
      </c>
      <c r="B433" s="86" t="s">
        <v>240</v>
      </c>
      <c r="C433" s="84" t="s">
        <v>1241</v>
      </c>
      <c r="D433" s="120" t="s">
        <v>334</v>
      </c>
      <c r="E433" s="30" t="s">
        <v>39</v>
      </c>
      <c r="F433" s="50"/>
      <c r="G433" s="24">
        <v>0</v>
      </c>
      <c r="H433" s="60"/>
      <c r="I433" s="31">
        <f t="shared" si="16"/>
        <v>0</v>
      </c>
      <c r="J433" s="186"/>
    </row>
    <row r="434" spans="1:10" ht="25.5" x14ac:dyDescent="0.25">
      <c r="A434" s="40">
        <v>422</v>
      </c>
      <c r="B434" s="86" t="s">
        <v>240</v>
      </c>
      <c r="C434" s="84" t="s">
        <v>335</v>
      </c>
      <c r="D434" s="120" t="s">
        <v>336</v>
      </c>
      <c r="E434" s="30" t="s">
        <v>12</v>
      </c>
      <c r="F434" s="50"/>
      <c r="G434" s="24">
        <v>0</v>
      </c>
      <c r="H434" s="60"/>
      <c r="I434" s="31">
        <f t="shared" si="16"/>
        <v>0</v>
      </c>
      <c r="J434" s="186"/>
    </row>
    <row r="435" spans="1:10" ht="25.5" x14ac:dyDescent="0.25">
      <c r="A435" s="40">
        <v>423</v>
      </c>
      <c r="B435" s="86" t="s">
        <v>240</v>
      </c>
      <c r="C435" s="84" t="s">
        <v>1225</v>
      </c>
      <c r="D435" s="120" t="s">
        <v>337</v>
      </c>
      <c r="E435" s="30" t="s">
        <v>39</v>
      </c>
      <c r="F435" s="50"/>
      <c r="G435" s="24">
        <v>0</v>
      </c>
      <c r="H435" s="60"/>
      <c r="I435" s="31">
        <f t="shared" si="16"/>
        <v>0</v>
      </c>
      <c r="J435" s="186"/>
    </row>
    <row r="436" spans="1:10" ht="38.25" x14ac:dyDescent="0.25">
      <c r="A436" s="40">
        <v>424</v>
      </c>
      <c r="B436" s="86" t="s">
        <v>240</v>
      </c>
      <c r="C436" s="84" t="s">
        <v>1242</v>
      </c>
      <c r="D436" s="120" t="s">
        <v>338</v>
      </c>
      <c r="E436" s="30" t="s">
        <v>39</v>
      </c>
      <c r="F436" s="50"/>
      <c r="G436" s="24">
        <v>0</v>
      </c>
      <c r="H436" s="60"/>
      <c r="I436" s="31">
        <f t="shared" si="16"/>
        <v>0</v>
      </c>
      <c r="J436" s="186"/>
    </row>
    <row r="437" spans="1:10" ht="38.25" x14ac:dyDescent="0.25">
      <c r="A437" s="40">
        <v>425</v>
      </c>
      <c r="B437" s="86" t="s">
        <v>240</v>
      </c>
      <c r="C437" s="84" t="s">
        <v>1243</v>
      </c>
      <c r="D437" s="120" t="s">
        <v>339</v>
      </c>
      <c r="E437" s="30" t="s">
        <v>39</v>
      </c>
      <c r="F437" s="50"/>
      <c r="G437" s="24">
        <v>0</v>
      </c>
      <c r="H437" s="60"/>
      <c r="I437" s="31">
        <f t="shared" si="16"/>
        <v>0</v>
      </c>
      <c r="J437" s="186"/>
    </row>
    <row r="438" spans="1:10" ht="38.25" x14ac:dyDescent="0.25">
      <c r="A438" s="40">
        <v>426</v>
      </c>
      <c r="B438" s="86" t="s">
        <v>240</v>
      </c>
      <c r="C438" s="84" t="s">
        <v>340</v>
      </c>
      <c r="D438" s="120" t="s">
        <v>341</v>
      </c>
      <c r="E438" s="30" t="s">
        <v>39</v>
      </c>
      <c r="F438" s="50"/>
      <c r="G438" s="24">
        <v>0</v>
      </c>
      <c r="H438" s="60"/>
      <c r="I438" s="31">
        <f t="shared" si="16"/>
        <v>0</v>
      </c>
      <c r="J438" s="186"/>
    </row>
    <row r="439" spans="1:10" ht="38.25" x14ac:dyDescent="0.25">
      <c r="A439" s="40">
        <v>427</v>
      </c>
      <c r="B439" s="86" t="s">
        <v>240</v>
      </c>
      <c r="C439" s="84" t="s">
        <v>340</v>
      </c>
      <c r="D439" s="120" t="s">
        <v>342</v>
      </c>
      <c r="E439" s="30" t="s">
        <v>39</v>
      </c>
      <c r="F439" s="50"/>
      <c r="G439" s="24">
        <v>0</v>
      </c>
      <c r="H439" s="60"/>
      <c r="I439" s="31">
        <f t="shared" si="16"/>
        <v>0</v>
      </c>
      <c r="J439" s="186"/>
    </row>
    <row r="440" spans="1:10" ht="38.25" x14ac:dyDescent="0.25">
      <c r="A440" s="40">
        <v>428</v>
      </c>
      <c r="B440" s="86" t="s">
        <v>240</v>
      </c>
      <c r="C440" s="84" t="s">
        <v>340</v>
      </c>
      <c r="D440" s="120" t="s">
        <v>343</v>
      </c>
      <c r="E440" s="30" t="s">
        <v>39</v>
      </c>
      <c r="F440" s="50"/>
      <c r="G440" s="24">
        <v>0</v>
      </c>
      <c r="H440" s="60"/>
      <c r="I440" s="31">
        <f t="shared" si="16"/>
        <v>0</v>
      </c>
      <c r="J440" s="186"/>
    </row>
    <row r="441" spans="1:10" ht="38.25" x14ac:dyDescent="0.25">
      <c r="A441" s="40">
        <v>429</v>
      </c>
      <c r="B441" s="86" t="s">
        <v>240</v>
      </c>
      <c r="C441" s="84" t="s">
        <v>340</v>
      </c>
      <c r="D441" s="120" t="s">
        <v>344</v>
      </c>
      <c r="E441" s="30" t="s">
        <v>39</v>
      </c>
      <c r="F441" s="50"/>
      <c r="G441" s="24">
        <v>0</v>
      </c>
      <c r="H441" s="60"/>
      <c r="I441" s="31">
        <f t="shared" si="16"/>
        <v>0</v>
      </c>
      <c r="J441" s="186"/>
    </row>
    <row r="442" spans="1:10" ht="38.25" x14ac:dyDescent="0.25">
      <c r="A442" s="40">
        <v>430</v>
      </c>
      <c r="B442" s="86" t="s">
        <v>240</v>
      </c>
      <c r="C442" s="84" t="s">
        <v>340</v>
      </c>
      <c r="D442" s="120" t="s">
        <v>345</v>
      </c>
      <c r="E442" s="30" t="s">
        <v>39</v>
      </c>
      <c r="F442" s="50"/>
      <c r="G442" s="24">
        <v>0</v>
      </c>
      <c r="H442" s="60"/>
      <c r="I442" s="31">
        <f t="shared" si="16"/>
        <v>0</v>
      </c>
      <c r="J442" s="186"/>
    </row>
    <row r="443" spans="1:10" ht="24" x14ac:dyDescent="0.25">
      <c r="A443" s="159">
        <v>431</v>
      </c>
      <c r="B443" s="184" t="s">
        <v>240</v>
      </c>
      <c r="C443" s="179" t="s">
        <v>346</v>
      </c>
      <c r="D443" s="180" t="s">
        <v>1205</v>
      </c>
      <c r="E443" s="181" t="s">
        <v>39</v>
      </c>
      <c r="F443" s="182"/>
      <c r="G443" s="183">
        <v>0</v>
      </c>
      <c r="H443" s="166"/>
      <c r="I443" s="167">
        <f t="shared" si="16"/>
        <v>0</v>
      </c>
      <c r="J443" s="190" t="s">
        <v>1798</v>
      </c>
    </row>
    <row r="444" spans="1:10" ht="24" x14ac:dyDescent="0.25">
      <c r="A444" s="159">
        <v>432</v>
      </c>
      <c r="B444" s="184" t="s">
        <v>240</v>
      </c>
      <c r="C444" s="179" t="s">
        <v>346</v>
      </c>
      <c r="D444" s="180" t="s">
        <v>1206</v>
      </c>
      <c r="E444" s="181" t="s">
        <v>39</v>
      </c>
      <c r="F444" s="182"/>
      <c r="G444" s="183">
        <v>0</v>
      </c>
      <c r="H444" s="166"/>
      <c r="I444" s="167">
        <f t="shared" si="16"/>
        <v>0</v>
      </c>
      <c r="J444" s="190" t="s">
        <v>1798</v>
      </c>
    </row>
    <row r="445" spans="1:10" ht="25.5" x14ac:dyDescent="0.25">
      <c r="A445" s="159">
        <v>433</v>
      </c>
      <c r="B445" s="184" t="s">
        <v>240</v>
      </c>
      <c r="C445" s="179" t="s">
        <v>346</v>
      </c>
      <c r="D445" s="180" t="s">
        <v>1207</v>
      </c>
      <c r="E445" s="181" t="s">
        <v>39</v>
      </c>
      <c r="F445" s="182"/>
      <c r="G445" s="183">
        <v>0</v>
      </c>
      <c r="H445" s="166"/>
      <c r="I445" s="167">
        <f t="shared" si="16"/>
        <v>0</v>
      </c>
      <c r="J445" s="190" t="s">
        <v>1798</v>
      </c>
    </row>
    <row r="446" spans="1:10" ht="25.5" x14ac:dyDescent="0.25">
      <c r="A446" s="159">
        <v>434</v>
      </c>
      <c r="B446" s="184" t="s">
        <v>240</v>
      </c>
      <c r="C446" s="179" t="s">
        <v>346</v>
      </c>
      <c r="D446" s="180" t="s">
        <v>1208</v>
      </c>
      <c r="E446" s="181" t="s">
        <v>39</v>
      </c>
      <c r="F446" s="182"/>
      <c r="G446" s="183">
        <v>0</v>
      </c>
      <c r="H446" s="166"/>
      <c r="I446" s="167">
        <f t="shared" si="16"/>
        <v>0</v>
      </c>
      <c r="J446" s="190" t="s">
        <v>1798</v>
      </c>
    </row>
    <row r="447" spans="1:10" ht="25.5" x14ac:dyDescent="0.25">
      <c r="A447" s="159">
        <v>435</v>
      </c>
      <c r="B447" s="184" t="s">
        <v>240</v>
      </c>
      <c r="C447" s="179" t="s">
        <v>346</v>
      </c>
      <c r="D447" s="180" t="s">
        <v>1209</v>
      </c>
      <c r="E447" s="181" t="s">
        <v>39</v>
      </c>
      <c r="F447" s="182"/>
      <c r="G447" s="183">
        <v>0</v>
      </c>
      <c r="H447" s="166"/>
      <c r="I447" s="167">
        <f t="shared" si="16"/>
        <v>0</v>
      </c>
      <c r="J447" s="190" t="s">
        <v>1798</v>
      </c>
    </row>
    <row r="448" spans="1:10" ht="25.5" x14ac:dyDescent="0.25">
      <c r="A448" s="40">
        <v>436</v>
      </c>
      <c r="B448" s="86" t="s">
        <v>240</v>
      </c>
      <c r="C448" s="84" t="s">
        <v>347</v>
      </c>
      <c r="D448" s="120" t="s">
        <v>348</v>
      </c>
      <c r="E448" s="30" t="s">
        <v>12</v>
      </c>
      <c r="F448" s="50"/>
      <c r="G448" s="24">
        <v>0</v>
      </c>
      <c r="H448" s="60"/>
      <c r="I448" s="31">
        <f t="shared" si="16"/>
        <v>0</v>
      </c>
      <c r="J448" s="186"/>
    </row>
    <row r="449" spans="1:10" ht="25.5" x14ac:dyDescent="0.25">
      <c r="A449" s="40">
        <v>437</v>
      </c>
      <c r="B449" s="86" t="s">
        <v>240</v>
      </c>
      <c r="C449" s="84" t="s">
        <v>349</v>
      </c>
      <c r="D449" s="120" t="s">
        <v>350</v>
      </c>
      <c r="E449" s="30" t="s">
        <v>12</v>
      </c>
      <c r="F449" s="50"/>
      <c r="G449" s="24">
        <v>0</v>
      </c>
      <c r="H449" s="60"/>
      <c r="I449" s="31">
        <f t="shared" si="16"/>
        <v>0</v>
      </c>
      <c r="J449" s="186"/>
    </row>
    <row r="450" spans="1:10" ht="38.25" x14ac:dyDescent="0.25">
      <c r="A450" s="40">
        <v>438</v>
      </c>
      <c r="B450" s="86" t="s">
        <v>240</v>
      </c>
      <c r="C450" s="84" t="s">
        <v>351</v>
      </c>
      <c r="D450" s="120" t="s">
        <v>352</v>
      </c>
      <c r="E450" s="30" t="s">
        <v>39</v>
      </c>
      <c r="F450" s="50"/>
      <c r="G450" s="24">
        <v>0</v>
      </c>
      <c r="H450" s="60"/>
      <c r="I450" s="31">
        <f t="shared" si="16"/>
        <v>0</v>
      </c>
      <c r="J450" s="186"/>
    </row>
    <row r="451" spans="1:10" ht="51" x14ac:dyDescent="0.25">
      <c r="A451" s="40">
        <v>439</v>
      </c>
      <c r="B451" s="86" t="s">
        <v>240</v>
      </c>
      <c r="C451" s="84" t="s">
        <v>353</v>
      </c>
      <c r="D451" s="120" t="s">
        <v>354</v>
      </c>
      <c r="E451" s="30" t="s">
        <v>39</v>
      </c>
      <c r="F451" s="50"/>
      <c r="G451" s="24">
        <v>0</v>
      </c>
      <c r="H451" s="60"/>
      <c r="I451" s="31">
        <f t="shared" si="16"/>
        <v>0</v>
      </c>
      <c r="J451" s="186"/>
    </row>
    <row r="452" spans="1:10" ht="38.25" x14ac:dyDescent="0.25">
      <c r="A452" s="40">
        <v>440</v>
      </c>
      <c r="B452" s="86" t="s">
        <v>240</v>
      </c>
      <c r="C452" s="84" t="s">
        <v>355</v>
      </c>
      <c r="D452" s="120" t="s">
        <v>356</v>
      </c>
      <c r="E452" s="30" t="s">
        <v>39</v>
      </c>
      <c r="F452" s="53"/>
      <c r="G452" s="24">
        <v>0</v>
      </c>
      <c r="H452" s="60"/>
      <c r="I452" s="31">
        <f t="shared" si="16"/>
        <v>0</v>
      </c>
      <c r="J452" s="186"/>
    </row>
    <row r="453" spans="1:10" ht="25.5" x14ac:dyDescent="0.25">
      <c r="A453" s="40">
        <v>441</v>
      </c>
      <c r="B453" s="86" t="s">
        <v>240</v>
      </c>
      <c r="C453" s="84" t="s">
        <v>1244</v>
      </c>
      <c r="D453" s="120" t="s">
        <v>357</v>
      </c>
      <c r="E453" s="30" t="s">
        <v>12</v>
      </c>
      <c r="F453" s="50"/>
      <c r="G453" s="24">
        <v>0</v>
      </c>
      <c r="H453" s="60"/>
      <c r="I453" s="31">
        <f t="shared" si="16"/>
        <v>0</v>
      </c>
      <c r="J453" s="186"/>
    </row>
    <row r="454" spans="1:10" ht="25.5" x14ac:dyDescent="0.25">
      <c r="A454" s="159">
        <v>442</v>
      </c>
      <c r="B454" s="184" t="s">
        <v>240</v>
      </c>
      <c r="C454" s="179" t="s">
        <v>346</v>
      </c>
      <c r="D454" s="180" t="s">
        <v>358</v>
      </c>
      <c r="E454" s="181" t="s">
        <v>39</v>
      </c>
      <c r="F454" s="182"/>
      <c r="G454" s="183">
        <v>0</v>
      </c>
      <c r="H454" s="166"/>
      <c r="I454" s="167">
        <f t="shared" ref="I454:I485" si="17">SUM(G454*H454)</f>
        <v>0</v>
      </c>
      <c r="J454" s="190" t="s">
        <v>1798</v>
      </c>
    </row>
    <row r="455" spans="1:10" ht="25.5" x14ac:dyDescent="0.25">
      <c r="A455" s="159">
        <v>443</v>
      </c>
      <c r="B455" s="184" t="s">
        <v>240</v>
      </c>
      <c r="C455" s="179" t="s">
        <v>346</v>
      </c>
      <c r="D455" s="180" t="s">
        <v>359</v>
      </c>
      <c r="E455" s="181" t="s">
        <v>39</v>
      </c>
      <c r="F455" s="182"/>
      <c r="G455" s="183">
        <v>0</v>
      </c>
      <c r="H455" s="166"/>
      <c r="I455" s="167">
        <f t="shared" si="17"/>
        <v>0</v>
      </c>
      <c r="J455" s="190" t="s">
        <v>1798</v>
      </c>
    </row>
    <row r="456" spans="1:10" ht="25.5" x14ac:dyDescent="0.25">
      <c r="A456" s="159">
        <v>444</v>
      </c>
      <c r="B456" s="184" t="s">
        <v>240</v>
      </c>
      <c r="C456" s="179" t="s">
        <v>346</v>
      </c>
      <c r="D456" s="180" t="s">
        <v>360</v>
      </c>
      <c r="E456" s="181" t="s">
        <v>39</v>
      </c>
      <c r="F456" s="182"/>
      <c r="G456" s="183">
        <v>0</v>
      </c>
      <c r="H456" s="166"/>
      <c r="I456" s="167">
        <f t="shared" si="17"/>
        <v>0</v>
      </c>
      <c r="J456" s="190" t="s">
        <v>1798</v>
      </c>
    </row>
    <row r="457" spans="1:10" ht="25.5" x14ac:dyDescent="0.25">
      <c r="A457" s="159">
        <v>445</v>
      </c>
      <c r="B457" s="184" t="s">
        <v>240</v>
      </c>
      <c r="C457" s="179" t="s">
        <v>346</v>
      </c>
      <c r="D457" s="180" t="s">
        <v>361</v>
      </c>
      <c r="E457" s="181" t="s">
        <v>39</v>
      </c>
      <c r="F457" s="182"/>
      <c r="G457" s="183">
        <v>0</v>
      </c>
      <c r="H457" s="166"/>
      <c r="I457" s="167">
        <f t="shared" si="17"/>
        <v>0</v>
      </c>
      <c r="J457" s="190" t="s">
        <v>1798</v>
      </c>
    </row>
    <row r="458" spans="1:10" ht="25.5" x14ac:dyDescent="0.25">
      <c r="A458" s="159">
        <v>446</v>
      </c>
      <c r="B458" s="184" t="s">
        <v>240</v>
      </c>
      <c r="C458" s="179" t="s">
        <v>346</v>
      </c>
      <c r="D458" s="180" t="s">
        <v>362</v>
      </c>
      <c r="E458" s="181" t="s">
        <v>39</v>
      </c>
      <c r="F458" s="182"/>
      <c r="G458" s="183">
        <v>0</v>
      </c>
      <c r="H458" s="166"/>
      <c r="I458" s="167">
        <f t="shared" si="17"/>
        <v>0</v>
      </c>
      <c r="J458" s="190" t="s">
        <v>1798</v>
      </c>
    </row>
    <row r="459" spans="1:10" ht="25.5" x14ac:dyDescent="0.25">
      <c r="A459" s="159">
        <v>447</v>
      </c>
      <c r="B459" s="184" t="s">
        <v>240</v>
      </c>
      <c r="C459" s="179" t="s">
        <v>346</v>
      </c>
      <c r="D459" s="180" t="s">
        <v>363</v>
      </c>
      <c r="E459" s="181" t="s">
        <v>39</v>
      </c>
      <c r="F459" s="182"/>
      <c r="G459" s="183">
        <v>0</v>
      </c>
      <c r="H459" s="166"/>
      <c r="I459" s="167">
        <f t="shared" si="17"/>
        <v>0</v>
      </c>
      <c r="J459" s="190" t="s">
        <v>1798</v>
      </c>
    </row>
    <row r="460" spans="1:10" ht="25.5" x14ac:dyDescent="0.25">
      <c r="A460" s="159">
        <v>448</v>
      </c>
      <c r="B460" s="184" t="s">
        <v>240</v>
      </c>
      <c r="C460" s="179" t="s">
        <v>346</v>
      </c>
      <c r="D460" s="180" t="s">
        <v>364</v>
      </c>
      <c r="E460" s="181" t="s">
        <v>39</v>
      </c>
      <c r="F460" s="182"/>
      <c r="G460" s="183">
        <v>0</v>
      </c>
      <c r="H460" s="166"/>
      <c r="I460" s="167">
        <f t="shared" si="17"/>
        <v>0</v>
      </c>
      <c r="J460" s="190" t="s">
        <v>1798</v>
      </c>
    </row>
    <row r="461" spans="1:10" ht="25.5" x14ac:dyDescent="0.25">
      <c r="A461" s="159">
        <v>449</v>
      </c>
      <c r="B461" s="184" t="s">
        <v>240</v>
      </c>
      <c r="C461" s="179" t="s">
        <v>346</v>
      </c>
      <c r="D461" s="180" t="s">
        <v>365</v>
      </c>
      <c r="E461" s="181" t="s">
        <v>39</v>
      </c>
      <c r="F461" s="182"/>
      <c r="G461" s="183">
        <v>0</v>
      </c>
      <c r="H461" s="166"/>
      <c r="I461" s="167">
        <f t="shared" si="17"/>
        <v>0</v>
      </c>
      <c r="J461" s="190" t="s">
        <v>1798</v>
      </c>
    </row>
    <row r="462" spans="1:10" ht="25.5" x14ac:dyDescent="0.25">
      <c r="A462" s="159">
        <v>450</v>
      </c>
      <c r="B462" s="184" t="s">
        <v>240</v>
      </c>
      <c r="C462" s="179" t="s">
        <v>346</v>
      </c>
      <c r="D462" s="180" t="s">
        <v>366</v>
      </c>
      <c r="E462" s="181" t="s">
        <v>39</v>
      </c>
      <c r="F462" s="182"/>
      <c r="G462" s="183">
        <v>0</v>
      </c>
      <c r="H462" s="166"/>
      <c r="I462" s="167">
        <f t="shared" si="17"/>
        <v>0</v>
      </c>
      <c r="J462" s="190" t="s">
        <v>1798</v>
      </c>
    </row>
    <row r="463" spans="1:10" ht="25.5" x14ac:dyDescent="0.25">
      <c r="A463" s="159">
        <v>451</v>
      </c>
      <c r="B463" s="184" t="s">
        <v>240</v>
      </c>
      <c r="C463" s="179" t="s">
        <v>346</v>
      </c>
      <c r="D463" s="180" t="s">
        <v>367</v>
      </c>
      <c r="E463" s="181" t="s">
        <v>39</v>
      </c>
      <c r="F463" s="182"/>
      <c r="G463" s="183">
        <v>0</v>
      </c>
      <c r="H463" s="166"/>
      <c r="I463" s="167">
        <f t="shared" si="17"/>
        <v>0</v>
      </c>
      <c r="J463" s="190" t="s">
        <v>1798</v>
      </c>
    </row>
    <row r="464" spans="1:10" ht="25.5" x14ac:dyDescent="0.25">
      <c r="A464" s="159">
        <v>452</v>
      </c>
      <c r="B464" s="184" t="s">
        <v>240</v>
      </c>
      <c r="C464" s="179" t="s">
        <v>346</v>
      </c>
      <c r="D464" s="180" t="s">
        <v>368</v>
      </c>
      <c r="E464" s="181" t="s">
        <v>39</v>
      </c>
      <c r="F464" s="182"/>
      <c r="G464" s="183">
        <v>0</v>
      </c>
      <c r="H464" s="166"/>
      <c r="I464" s="167">
        <f t="shared" si="17"/>
        <v>0</v>
      </c>
      <c r="J464" s="190" t="s">
        <v>1798</v>
      </c>
    </row>
    <row r="465" spans="1:10" ht="38.25" x14ac:dyDescent="0.25">
      <c r="A465" s="159">
        <v>453</v>
      </c>
      <c r="B465" s="184" t="s">
        <v>240</v>
      </c>
      <c r="C465" s="179" t="s">
        <v>346</v>
      </c>
      <c r="D465" s="180" t="s">
        <v>369</v>
      </c>
      <c r="E465" s="181" t="s">
        <v>39</v>
      </c>
      <c r="F465" s="182"/>
      <c r="G465" s="183">
        <v>0</v>
      </c>
      <c r="H465" s="166"/>
      <c r="I465" s="167">
        <f t="shared" si="17"/>
        <v>0</v>
      </c>
      <c r="J465" s="190" t="s">
        <v>1798</v>
      </c>
    </row>
    <row r="466" spans="1:10" ht="38.25" x14ac:dyDescent="0.25">
      <c r="A466" s="159">
        <v>454</v>
      </c>
      <c r="B466" s="184" t="s">
        <v>240</v>
      </c>
      <c r="C466" s="179" t="s">
        <v>346</v>
      </c>
      <c r="D466" s="180" t="s">
        <v>370</v>
      </c>
      <c r="E466" s="181" t="s">
        <v>39</v>
      </c>
      <c r="F466" s="182"/>
      <c r="G466" s="183">
        <v>0</v>
      </c>
      <c r="H466" s="166"/>
      <c r="I466" s="167">
        <f t="shared" si="17"/>
        <v>0</v>
      </c>
      <c r="J466" s="190" t="s">
        <v>1798</v>
      </c>
    </row>
    <row r="467" spans="1:10" ht="38.25" x14ac:dyDescent="0.25">
      <c r="A467" s="159">
        <v>455</v>
      </c>
      <c r="B467" s="184" t="s">
        <v>240</v>
      </c>
      <c r="C467" s="179" t="s">
        <v>346</v>
      </c>
      <c r="D467" s="180" t="s">
        <v>371</v>
      </c>
      <c r="E467" s="181" t="s">
        <v>39</v>
      </c>
      <c r="F467" s="182"/>
      <c r="G467" s="183">
        <v>0</v>
      </c>
      <c r="H467" s="166"/>
      <c r="I467" s="167">
        <f t="shared" si="17"/>
        <v>0</v>
      </c>
      <c r="J467" s="190" t="s">
        <v>1798</v>
      </c>
    </row>
    <row r="468" spans="1:10" ht="38.25" x14ac:dyDescent="0.25">
      <c r="A468" s="159">
        <v>456</v>
      </c>
      <c r="B468" s="184" t="s">
        <v>240</v>
      </c>
      <c r="C468" s="179" t="s">
        <v>346</v>
      </c>
      <c r="D468" s="180" t="s">
        <v>372</v>
      </c>
      <c r="E468" s="181" t="s">
        <v>39</v>
      </c>
      <c r="F468" s="182"/>
      <c r="G468" s="183">
        <v>0</v>
      </c>
      <c r="H468" s="166"/>
      <c r="I468" s="167">
        <f t="shared" si="17"/>
        <v>0</v>
      </c>
      <c r="J468" s="190" t="s">
        <v>1798</v>
      </c>
    </row>
    <row r="469" spans="1:10" ht="38.25" x14ac:dyDescent="0.25">
      <c r="A469" s="159">
        <v>457</v>
      </c>
      <c r="B469" s="184" t="s">
        <v>240</v>
      </c>
      <c r="C469" s="179" t="s">
        <v>346</v>
      </c>
      <c r="D469" s="180" t="s">
        <v>373</v>
      </c>
      <c r="E469" s="181" t="s">
        <v>39</v>
      </c>
      <c r="F469" s="182"/>
      <c r="G469" s="183">
        <v>0</v>
      </c>
      <c r="H469" s="166"/>
      <c r="I469" s="167">
        <f t="shared" si="17"/>
        <v>0</v>
      </c>
      <c r="J469" s="190" t="s">
        <v>1798</v>
      </c>
    </row>
    <row r="470" spans="1:10" ht="38.25" x14ac:dyDescent="0.25">
      <c r="A470" s="159">
        <v>458</v>
      </c>
      <c r="B470" s="184" t="s">
        <v>240</v>
      </c>
      <c r="C470" s="179" t="s">
        <v>346</v>
      </c>
      <c r="D470" s="180" t="s">
        <v>374</v>
      </c>
      <c r="E470" s="181" t="s">
        <v>39</v>
      </c>
      <c r="F470" s="182"/>
      <c r="G470" s="183">
        <v>0</v>
      </c>
      <c r="H470" s="166"/>
      <c r="I470" s="167">
        <f t="shared" si="17"/>
        <v>0</v>
      </c>
      <c r="J470" s="190" t="s">
        <v>1798</v>
      </c>
    </row>
    <row r="471" spans="1:10" ht="38.25" x14ac:dyDescent="0.25">
      <c r="A471" s="159">
        <v>459</v>
      </c>
      <c r="B471" s="184" t="s">
        <v>240</v>
      </c>
      <c r="C471" s="179" t="s">
        <v>346</v>
      </c>
      <c r="D471" s="180" t="s">
        <v>375</v>
      </c>
      <c r="E471" s="181" t="s">
        <v>39</v>
      </c>
      <c r="F471" s="182"/>
      <c r="G471" s="183">
        <v>0</v>
      </c>
      <c r="H471" s="166"/>
      <c r="I471" s="167">
        <f t="shared" si="17"/>
        <v>0</v>
      </c>
      <c r="J471" s="190" t="s">
        <v>1798</v>
      </c>
    </row>
    <row r="472" spans="1:10" ht="38.25" x14ac:dyDescent="0.25">
      <c r="A472" s="159">
        <v>460</v>
      </c>
      <c r="B472" s="184" t="s">
        <v>240</v>
      </c>
      <c r="C472" s="179" t="s">
        <v>346</v>
      </c>
      <c r="D472" s="180" t="s">
        <v>376</v>
      </c>
      <c r="E472" s="181" t="s">
        <v>39</v>
      </c>
      <c r="F472" s="182"/>
      <c r="G472" s="183">
        <v>0</v>
      </c>
      <c r="H472" s="166"/>
      <c r="I472" s="167">
        <f t="shared" si="17"/>
        <v>0</v>
      </c>
      <c r="J472" s="190" t="s">
        <v>1798</v>
      </c>
    </row>
    <row r="473" spans="1:10" ht="38.25" x14ac:dyDescent="0.25">
      <c r="A473" s="159">
        <v>461</v>
      </c>
      <c r="B473" s="160" t="s">
        <v>240</v>
      </c>
      <c r="C473" s="179" t="s">
        <v>346</v>
      </c>
      <c r="D473" s="180" t="s">
        <v>377</v>
      </c>
      <c r="E473" s="181" t="s">
        <v>39</v>
      </c>
      <c r="F473" s="182"/>
      <c r="G473" s="183">
        <v>0</v>
      </c>
      <c r="H473" s="166"/>
      <c r="I473" s="167">
        <f t="shared" si="17"/>
        <v>0</v>
      </c>
      <c r="J473" s="190" t="s">
        <v>1798</v>
      </c>
    </row>
    <row r="474" spans="1:10" ht="38.25" x14ac:dyDescent="0.25">
      <c r="A474" s="159">
        <v>462</v>
      </c>
      <c r="B474" s="160" t="s">
        <v>240</v>
      </c>
      <c r="C474" s="179" t="s">
        <v>346</v>
      </c>
      <c r="D474" s="180" t="s">
        <v>378</v>
      </c>
      <c r="E474" s="181" t="s">
        <v>39</v>
      </c>
      <c r="F474" s="182"/>
      <c r="G474" s="183">
        <v>0</v>
      </c>
      <c r="H474" s="166"/>
      <c r="I474" s="167">
        <f t="shared" si="17"/>
        <v>0</v>
      </c>
      <c r="J474" s="190" t="s">
        <v>1798</v>
      </c>
    </row>
    <row r="475" spans="1:10" ht="38.25" x14ac:dyDescent="0.25">
      <c r="A475" s="159">
        <v>463</v>
      </c>
      <c r="B475" s="160" t="s">
        <v>240</v>
      </c>
      <c r="C475" s="179" t="s">
        <v>346</v>
      </c>
      <c r="D475" s="180" t="s">
        <v>379</v>
      </c>
      <c r="E475" s="181" t="s">
        <v>39</v>
      </c>
      <c r="F475" s="182"/>
      <c r="G475" s="183">
        <v>0</v>
      </c>
      <c r="H475" s="166"/>
      <c r="I475" s="167">
        <f t="shared" si="17"/>
        <v>0</v>
      </c>
      <c r="J475" s="190" t="s">
        <v>1798</v>
      </c>
    </row>
    <row r="476" spans="1:10" ht="38.25" x14ac:dyDescent="0.25">
      <c r="A476" s="159">
        <v>464</v>
      </c>
      <c r="B476" s="160" t="s">
        <v>240</v>
      </c>
      <c r="C476" s="179" t="s">
        <v>346</v>
      </c>
      <c r="D476" s="180" t="s">
        <v>380</v>
      </c>
      <c r="E476" s="181" t="s">
        <v>39</v>
      </c>
      <c r="F476" s="182"/>
      <c r="G476" s="183">
        <v>0</v>
      </c>
      <c r="H476" s="166"/>
      <c r="I476" s="167">
        <f t="shared" si="17"/>
        <v>0</v>
      </c>
      <c r="J476" s="190" t="s">
        <v>1798</v>
      </c>
    </row>
    <row r="477" spans="1:10" ht="38.25" x14ac:dyDescent="0.25">
      <c r="A477" s="159">
        <v>465</v>
      </c>
      <c r="B477" s="160" t="s">
        <v>240</v>
      </c>
      <c r="C477" s="179" t="s">
        <v>346</v>
      </c>
      <c r="D477" s="180" t="s">
        <v>381</v>
      </c>
      <c r="E477" s="181" t="s">
        <v>39</v>
      </c>
      <c r="F477" s="182"/>
      <c r="G477" s="183">
        <v>0</v>
      </c>
      <c r="H477" s="166"/>
      <c r="I477" s="167">
        <f t="shared" si="17"/>
        <v>0</v>
      </c>
      <c r="J477" s="190" t="s">
        <v>1798</v>
      </c>
    </row>
    <row r="478" spans="1:10" ht="38.25" x14ac:dyDescent="0.25">
      <c r="A478" s="159">
        <v>466</v>
      </c>
      <c r="B478" s="160" t="s">
        <v>240</v>
      </c>
      <c r="C478" s="179" t="s">
        <v>346</v>
      </c>
      <c r="D478" s="180" t="s">
        <v>382</v>
      </c>
      <c r="E478" s="181" t="s">
        <v>39</v>
      </c>
      <c r="F478" s="182"/>
      <c r="G478" s="183">
        <v>0</v>
      </c>
      <c r="H478" s="166"/>
      <c r="I478" s="167">
        <f t="shared" si="17"/>
        <v>0</v>
      </c>
      <c r="J478" s="190" t="s">
        <v>1798</v>
      </c>
    </row>
    <row r="479" spans="1:10" ht="38.25" x14ac:dyDescent="0.25">
      <c r="A479" s="159">
        <v>467</v>
      </c>
      <c r="B479" s="160" t="s">
        <v>240</v>
      </c>
      <c r="C479" s="179" t="s">
        <v>346</v>
      </c>
      <c r="D479" s="180" t="s">
        <v>383</v>
      </c>
      <c r="E479" s="181" t="s">
        <v>39</v>
      </c>
      <c r="F479" s="182"/>
      <c r="G479" s="183">
        <v>0</v>
      </c>
      <c r="H479" s="166"/>
      <c r="I479" s="167">
        <f t="shared" si="17"/>
        <v>0</v>
      </c>
      <c r="J479" s="190" t="s">
        <v>1798</v>
      </c>
    </row>
    <row r="480" spans="1:10" ht="38.25" x14ac:dyDescent="0.25">
      <c r="A480" s="159">
        <v>468</v>
      </c>
      <c r="B480" s="160" t="s">
        <v>240</v>
      </c>
      <c r="C480" s="179" t="s">
        <v>346</v>
      </c>
      <c r="D480" s="180" t="s">
        <v>384</v>
      </c>
      <c r="E480" s="181" t="s">
        <v>39</v>
      </c>
      <c r="F480" s="182"/>
      <c r="G480" s="183">
        <v>0</v>
      </c>
      <c r="H480" s="166"/>
      <c r="I480" s="167">
        <f t="shared" si="17"/>
        <v>0</v>
      </c>
      <c r="J480" s="190" t="s">
        <v>1798</v>
      </c>
    </row>
    <row r="481" spans="1:10" x14ac:dyDescent="0.25">
      <c r="A481" s="40">
        <v>469</v>
      </c>
      <c r="B481" s="77" t="s">
        <v>240</v>
      </c>
      <c r="C481" s="84" t="s">
        <v>385</v>
      </c>
      <c r="D481" s="120" t="s">
        <v>386</v>
      </c>
      <c r="E481" s="30" t="s">
        <v>20</v>
      </c>
      <c r="F481" s="50"/>
      <c r="G481" s="24">
        <v>0</v>
      </c>
      <c r="H481" s="60"/>
      <c r="I481" s="31">
        <f t="shared" si="17"/>
        <v>0</v>
      </c>
      <c r="J481" s="186"/>
    </row>
    <row r="482" spans="1:10" ht="25.5" x14ac:dyDescent="0.25">
      <c r="A482" s="40">
        <v>470</v>
      </c>
      <c r="B482" s="77" t="s">
        <v>240</v>
      </c>
      <c r="C482" s="84" t="s">
        <v>387</v>
      </c>
      <c r="D482" s="120" t="s">
        <v>388</v>
      </c>
      <c r="E482" s="30" t="s">
        <v>10</v>
      </c>
      <c r="F482" s="50"/>
      <c r="G482" s="24">
        <v>0</v>
      </c>
      <c r="H482" s="60"/>
      <c r="I482" s="31">
        <f t="shared" si="17"/>
        <v>0</v>
      </c>
      <c r="J482" s="186"/>
    </row>
    <row r="483" spans="1:10" ht="25.5" x14ac:dyDescent="0.25">
      <c r="A483" s="40">
        <v>471</v>
      </c>
      <c r="B483" s="77" t="s">
        <v>240</v>
      </c>
      <c r="C483" s="84" t="s">
        <v>442</v>
      </c>
      <c r="D483" s="120" t="s">
        <v>389</v>
      </c>
      <c r="E483" s="30" t="s">
        <v>20</v>
      </c>
      <c r="F483" s="50"/>
      <c r="G483" s="24">
        <v>0</v>
      </c>
      <c r="H483" s="60"/>
      <c r="I483" s="31">
        <f t="shared" si="17"/>
        <v>0</v>
      </c>
      <c r="J483" s="186"/>
    </row>
    <row r="484" spans="1:10" ht="38.25" x14ac:dyDescent="0.25">
      <c r="A484" s="40">
        <v>472</v>
      </c>
      <c r="B484" s="77" t="s">
        <v>240</v>
      </c>
      <c r="C484" s="84" t="s">
        <v>390</v>
      </c>
      <c r="D484" s="120" t="s">
        <v>391</v>
      </c>
      <c r="E484" s="30" t="s">
        <v>20</v>
      </c>
      <c r="F484" s="50"/>
      <c r="G484" s="24">
        <v>0</v>
      </c>
      <c r="H484" s="60"/>
      <c r="I484" s="31">
        <f t="shared" si="17"/>
        <v>0</v>
      </c>
      <c r="J484" s="186"/>
    </row>
    <row r="485" spans="1:10" ht="51" x14ac:dyDescent="0.25">
      <c r="A485" s="40">
        <v>473</v>
      </c>
      <c r="B485" s="77" t="s">
        <v>240</v>
      </c>
      <c r="C485" s="84"/>
      <c r="D485" s="120" t="s">
        <v>1536</v>
      </c>
      <c r="E485" s="30" t="s">
        <v>12</v>
      </c>
      <c r="F485" s="50"/>
      <c r="G485" s="24">
        <v>0</v>
      </c>
      <c r="H485" s="60"/>
      <c r="I485" s="31">
        <f t="shared" si="17"/>
        <v>0</v>
      </c>
      <c r="J485" s="186"/>
    </row>
    <row r="486" spans="1:10" ht="25.5" x14ac:dyDescent="0.25">
      <c r="A486" s="40">
        <v>474</v>
      </c>
      <c r="B486" s="77" t="s">
        <v>240</v>
      </c>
      <c r="C486" s="84" t="s">
        <v>392</v>
      </c>
      <c r="D486" s="120" t="s">
        <v>393</v>
      </c>
      <c r="E486" s="30" t="s">
        <v>10</v>
      </c>
      <c r="F486" s="50"/>
      <c r="G486" s="24">
        <v>0</v>
      </c>
      <c r="H486" s="60"/>
      <c r="I486" s="31">
        <f t="shared" ref="I486:I517" si="18">SUM(G486*H486)</f>
        <v>0</v>
      </c>
      <c r="J486" s="186"/>
    </row>
    <row r="487" spans="1:10" ht="25.5" x14ac:dyDescent="0.25">
      <c r="A487" s="40">
        <v>475</v>
      </c>
      <c r="B487" s="77" t="s">
        <v>240</v>
      </c>
      <c r="C487" s="84" t="s">
        <v>394</v>
      </c>
      <c r="D487" s="120" t="s">
        <v>395</v>
      </c>
      <c r="E487" s="30" t="s">
        <v>10</v>
      </c>
      <c r="F487" s="50"/>
      <c r="G487" s="24">
        <v>0</v>
      </c>
      <c r="H487" s="60"/>
      <c r="I487" s="31">
        <f t="shared" si="18"/>
        <v>0</v>
      </c>
      <c r="J487" s="186"/>
    </row>
    <row r="488" spans="1:10" ht="25.5" x14ac:dyDescent="0.25">
      <c r="A488" s="40">
        <v>476</v>
      </c>
      <c r="B488" s="77" t="s">
        <v>240</v>
      </c>
      <c r="C488" s="84" t="s">
        <v>268</v>
      </c>
      <c r="D488" s="120" t="s">
        <v>396</v>
      </c>
      <c r="E488" s="30" t="s">
        <v>10</v>
      </c>
      <c r="F488" s="50"/>
      <c r="G488" s="24">
        <v>0</v>
      </c>
      <c r="H488" s="60"/>
      <c r="I488" s="31">
        <f t="shared" si="18"/>
        <v>0</v>
      </c>
      <c r="J488" s="186"/>
    </row>
    <row r="489" spans="1:10" ht="25.5" x14ac:dyDescent="0.25">
      <c r="A489" s="40">
        <v>477</v>
      </c>
      <c r="B489" s="77" t="s">
        <v>240</v>
      </c>
      <c r="C489" s="84" t="s">
        <v>397</v>
      </c>
      <c r="D489" s="120" t="s">
        <v>398</v>
      </c>
      <c r="E489" s="30" t="s">
        <v>39</v>
      </c>
      <c r="F489" s="50"/>
      <c r="G489" s="24">
        <v>0</v>
      </c>
      <c r="H489" s="60"/>
      <c r="I489" s="31">
        <f t="shared" si="18"/>
        <v>0</v>
      </c>
      <c r="J489" s="186"/>
    </row>
    <row r="490" spans="1:10" ht="25.5" x14ac:dyDescent="0.25">
      <c r="A490" s="40">
        <v>478</v>
      </c>
      <c r="B490" s="77" t="s">
        <v>240</v>
      </c>
      <c r="C490" s="84" t="s">
        <v>387</v>
      </c>
      <c r="D490" s="120" t="s">
        <v>399</v>
      </c>
      <c r="E490" s="30" t="s">
        <v>20</v>
      </c>
      <c r="F490" s="50"/>
      <c r="G490" s="24">
        <v>0</v>
      </c>
      <c r="H490" s="60"/>
      <c r="I490" s="31">
        <f t="shared" si="18"/>
        <v>0</v>
      </c>
      <c r="J490" s="186"/>
    </row>
    <row r="491" spans="1:10" ht="38.25" x14ac:dyDescent="0.25">
      <c r="A491" s="40">
        <v>479</v>
      </c>
      <c r="B491" s="77" t="s">
        <v>240</v>
      </c>
      <c r="C491" s="84" t="s">
        <v>400</v>
      </c>
      <c r="D491" s="120" t="s">
        <v>401</v>
      </c>
      <c r="E491" s="30" t="s">
        <v>10</v>
      </c>
      <c r="F491" s="50"/>
      <c r="G491" s="24">
        <v>0</v>
      </c>
      <c r="H491" s="60"/>
      <c r="I491" s="31">
        <f t="shared" si="18"/>
        <v>0</v>
      </c>
      <c r="J491" s="186"/>
    </row>
    <row r="492" spans="1:10" ht="38.25" x14ac:dyDescent="0.25">
      <c r="A492" s="40">
        <v>480</v>
      </c>
      <c r="B492" s="77" t="s">
        <v>240</v>
      </c>
      <c r="C492" s="84" t="s">
        <v>400</v>
      </c>
      <c r="D492" s="120" t="s">
        <v>402</v>
      </c>
      <c r="E492" s="30" t="s">
        <v>10</v>
      </c>
      <c r="F492" s="50"/>
      <c r="G492" s="24">
        <v>0</v>
      </c>
      <c r="H492" s="60"/>
      <c r="I492" s="31">
        <f t="shared" si="18"/>
        <v>0</v>
      </c>
      <c r="J492" s="186"/>
    </row>
    <row r="493" spans="1:10" ht="25.5" x14ac:dyDescent="0.25">
      <c r="A493" s="40">
        <v>481</v>
      </c>
      <c r="B493" s="77" t="s">
        <v>240</v>
      </c>
      <c r="C493" s="84" t="s">
        <v>403</v>
      </c>
      <c r="D493" s="120" t="s">
        <v>404</v>
      </c>
      <c r="E493" s="30" t="s">
        <v>12</v>
      </c>
      <c r="F493" s="50"/>
      <c r="G493" s="24">
        <v>0</v>
      </c>
      <c r="H493" s="60"/>
      <c r="I493" s="31">
        <f t="shared" si="18"/>
        <v>0</v>
      </c>
      <c r="J493" s="186"/>
    </row>
    <row r="494" spans="1:10" ht="38.25" x14ac:dyDescent="0.25">
      <c r="A494" s="40">
        <v>482</v>
      </c>
      <c r="B494" s="77" t="s">
        <v>240</v>
      </c>
      <c r="C494" s="84" t="s">
        <v>405</v>
      </c>
      <c r="D494" s="120" t="s">
        <v>406</v>
      </c>
      <c r="E494" s="30" t="s">
        <v>12</v>
      </c>
      <c r="F494" s="50"/>
      <c r="G494" s="24">
        <v>0</v>
      </c>
      <c r="H494" s="60"/>
      <c r="I494" s="31">
        <f t="shared" si="18"/>
        <v>0</v>
      </c>
      <c r="J494" s="186"/>
    </row>
    <row r="495" spans="1:10" ht="38.25" x14ac:dyDescent="0.25">
      <c r="A495" s="40">
        <v>483</v>
      </c>
      <c r="B495" s="77" t="s">
        <v>240</v>
      </c>
      <c r="C495" s="84" t="s">
        <v>1239</v>
      </c>
      <c r="D495" s="120" t="s">
        <v>407</v>
      </c>
      <c r="E495" s="30" t="s">
        <v>39</v>
      </c>
      <c r="F495" s="50"/>
      <c r="G495" s="24">
        <v>0</v>
      </c>
      <c r="H495" s="60"/>
      <c r="I495" s="31">
        <f t="shared" si="18"/>
        <v>0</v>
      </c>
      <c r="J495" s="186"/>
    </row>
    <row r="496" spans="1:10" ht="25.5" x14ac:dyDescent="0.25">
      <c r="A496" s="40">
        <v>484</v>
      </c>
      <c r="B496" s="77" t="s">
        <v>240</v>
      </c>
      <c r="C496" s="84" t="s">
        <v>408</v>
      </c>
      <c r="D496" s="120" t="s">
        <v>409</v>
      </c>
      <c r="E496" s="30" t="s">
        <v>246</v>
      </c>
      <c r="F496" s="50"/>
      <c r="G496" s="24">
        <v>0</v>
      </c>
      <c r="H496" s="60"/>
      <c r="I496" s="31">
        <f t="shared" si="18"/>
        <v>0</v>
      </c>
      <c r="J496" s="186"/>
    </row>
    <row r="497" spans="1:10" ht="25.5" x14ac:dyDescent="0.25">
      <c r="A497" s="40">
        <v>485</v>
      </c>
      <c r="B497" s="77" t="s">
        <v>240</v>
      </c>
      <c r="C497" s="84" t="s">
        <v>410</v>
      </c>
      <c r="D497" s="120" t="s">
        <v>411</v>
      </c>
      <c r="E497" s="30" t="s">
        <v>246</v>
      </c>
      <c r="F497" s="50"/>
      <c r="G497" s="24">
        <v>0</v>
      </c>
      <c r="H497" s="60"/>
      <c r="I497" s="31">
        <f t="shared" si="18"/>
        <v>0</v>
      </c>
      <c r="J497" s="186"/>
    </row>
    <row r="498" spans="1:10" ht="25.5" x14ac:dyDescent="0.25">
      <c r="A498" s="40">
        <v>486</v>
      </c>
      <c r="B498" s="77" t="s">
        <v>240</v>
      </c>
      <c r="C498" s="84" t="s">
        <v>412</v>
      </c>
      <c r="D498" s="120" t="s">
        <v>413</v>
      </c>
      <c r="E498" s="30" t="s">
        <v>246</v>
      </c>
      <c r="F498" s="50"/>
      <c r="G498" s="24">
        <v>0</v>
      </c>
      <c r="H498" s="60"/>
      <c r="I498" s="31">
        <f t="shared" si="18"/>
        <v>0</v>
      </c>
      <c r="J498" s="186"/>
    </row>
    <row r="499" spans="1:10" ht="25.5" x14ac:dyDescent="0.25">
      <c r="A499" s="40">
        <v>487</v>
      </c>
      <c r="B499" s="77" t="s">
        <v>240</v>
      </c>
      <c r="C499" s="84" t="s">
        <v>414</v>
      </c>
      <c r="D499" s="120" t="s">
        <v>415</v>
      </c>
      <c r="E499" s="30" t="s">
        <v>12</v>
      </c>
      <c r="F499" s="50"/>
      <c r="G499" s="24">
        <v>0</v>
      </c>
      <c r="H499" s="60"/>
      <c r="I499" s="31">
        <f t="shared" si="18"/>
        <v>0</v>
      </c>
      <c r="J499" s="186"/>
    </row>
    <row r="500" spans="1:10" ht="25.5" x14ac:dyDescent="0.25">
      <c r="A500" s="40">
        <v>488</v>
      </c>
      <c r="B500" s="77" t="s">
        <v>240</v>
      </c>
      <c r="C500" s="84" t="s">
        <v>416</v>
      </c>
      <c r="D500" s="120" t="s">
        <v>417</v>
      </c>
      <c r="E500" s="30" t="s">
        <v>12</v>
      </c>
      <c r="F500" s="50"/>
      <c r="G500" s="24">
        <v>0</v>
      </c>
      <c r="H500" s="60"/>
      <c r="I500" s="31">
        <f t="shared" si="18"/>
        <v>0</v>
      </c>
      <c r="J500" s="186"/>
    </row>
    <row r="501" spans="1:10" ht="25.5" x14ac:dyDescent="0.25">
      <c r="A501" s="159">
        <v>489</v>
      </c>
      <c r="B501" s="160" t="s">
        <v>240</v>
      </c>
      <c r="C501" s="179" t="s">
        <v>346</v>
      </c>
      <c r="D501" s="180" t="s">
        <v>418</v>
      </c>
      <c r="E501" s="181" t="s">
        <v>39</v>
      </c>
      <c r="F501" s="182"/>
      <c r="G501" s="183">
        <v>0</v>
      </c>
      <c r="H501" s="166"/>
      <c r="I501" s="167">
        <f t="shared" si="18"/>
        <v>0</v>
      </c>
      <c r="J501" s="190" t="s">
        <v>1798</v>
      </c>
    </row>
    <row r="502" spans="1:10" ht="25.5" x14ac:dyDescent="0.25">
      <c r="A502" s="159">
        <v>490</v>
      </c>
      <c r="B502" s="160" t="s">
        <v>240</v>
      </c>
      <c r="C502" s="179" t="s">
        <v>346</v>
      </c>
      <c r="D502" s="180" t="s">
        <v>419</v>
      </c>
      <c r="E502" s="181" t="s">
        <v>39</v>
      </c>
      <c r="F502" s="182"/>
      <c r="G502" s="183">
        <v>0</v>
      </c>
      <c r="H502" s="166"/>
      <c r="I502" s="167">
        <f t="shared" si="18"/>
        <v>0</v>
      </c>
      <c r="J502" s="190" t="s">
        <v>1798</v>
      </c>
    </row>
    <row r="503" spans="1:10" ht="25.5" x14ac:dyDescent="0.25">
      <c r="A503" s="159">
        <v>491</v>
      </c>
      <c r="B503" s="160" t="s">
        <v>240</v>
      </c>
      <c r="C503" s="179" t="s">
        <v>346</v>
      </c>
      <c r="D503" s="180" t="s">
        <v>420</v>
      </c>
      <c r="E503" s="181" t="s">
        <v>39</v>
      </c>
      <c r="F503" s="182"/>
      <c r="G503" s="183">
        <v>0</v>
      </c>
      <c r="H503" s="166"/>
      <c r="I503" s="167">
        <f t="shared" si="18"/>
        <v>0</v>
      </c>
      <c r="J503" s="190" t="s">
        <v>1798</v>
      </c>
    </row>
    <row r="504" spans="1:10" ht="25.5" x14ac:dyDescent="0.25">
      <c r="A504" s="159">
        <v>492</v>
      </c>
      <c r="B504" s="160" t="s">
        <v>240</v>
      </c>
      <c r="C504" s="179" t="s">
        <v>346</v>
      </c>
      <c r="D504" s="180" t="s">
        <v>421</v>
      </c>
      <c r="E504" s="181" t="s">
        <v>39</v>
      </c>
      <c r="F504" s="182"/>
      <c r="G504" s="183">
        <v>0</v>
      </c>
      <c r="H504" s="166"/>
      <c r="I504" s="167">
        <f t="shared" si="18"/>
        <v>0</v>
      </c>
      <c r="J504" s="190" t="s">
        <v>1798</v>
      </c>
    </row>
    <row r="505" spans="1:10" ht="25.5" x14ac:dyDescent="0.25">
      <c r="A505" s="159">
        <v>493</v>
      </c>
      <c r="B505" s="160" t="s">
        <v>240</v>
      </c>
      <c r="C505" s="179" t="s">
        <v>346</v>
      </c>
      <c r="D505" s="180" t="s">
        <v>422</v>
      </c>
      <c r="E505" s="181" t="s">
        <v>39</v>
      </c>
      <c r="F505" s="182"/>
      <c r="G505" s="183">
        <v>0</v>
      </c>
      <c r="H505" s="166"/>
      <c r="I505" s="167">
        <f t="shared" si="18"/>
        <v>0</v>
      </c>
      <c r="J505" s="190" t="s">
        <v>1798</v>
      </c>
    </row>
    <row r="506" spans="1:10" ht="25.5" x14ac:dyDescent="0.25">
      <c r="A506" s="159">
        <v>494</v>
      </c>
      <c r="B506" s="160" t="s">
        <v>240</v>
      </c>
      <c r="C506" s="179" t="s">
        <v>346</v>
      </c>
      <c r="D506" s="180" t="s">
        <v>423</v>
      </c>
      <c r="E506" s="181" t="s">
        <v>39</v>
      </c>
      <c r="F506" s="182"/>
      <c r="G506" s="183">
        <v>0</v>
      </c>
      <c r="H506" s="166"/>
      <c r="I506" s="167">
        <f t="shared" si="18"/>
        <v>0</v>
      </c>
      <c r="J506" s="190" t="s">
        <v>1798</v>
      </c>
    </row>
    <row r="507" spans="1:10" ht="25.5" x14ac:dyDescent="0.25">
      <c r="A507" s="159">
        <v>495</v>
      </c>
      <c r="B507" s="160" t="s">
        <v>240</v>
      </c>
      <c r="C507" s="179" t="s">
        <v>346</v>
      </c>
      <c r="D507" s="180" t="s">
        <v>424</v>
      </c>
      <c r="E507" s="181" t="s">
        <v>39</v>
      </c>
      <c r="F507" s="182"/>
      <c r="G507" s="183">
        <v>0</v>
      </c>
      <c r="H507" s="166"/>
      <c r="I507" s="167">
        <f t="shared" si="18"/>
        <v>0</v>
      </c>
      <c r="J507" s="190" t="s">
        <v>1798</v>
      </c>
    </row>
    <row r="508" spans="1:10" ht="25.5" x14ac:dyDescent="0.25">
      <c r="A508" s="159">
        <v>496</v>
      </c>
      <c r="B508" s="160" t="s">
        <v>240</v>
      </c>
      <c r="C508" s="179" t="s">
        <v>346</v>
      </c>
      <c r="D508" s="180" t="s">
        <v>425</v>
      </c>
      <c r="E508" s="181" t="s">
        <v>39</v>
      </c>
      <c r="F508" s="182"/>
      <c r="G508" s="183">
        <v>0</v>
      </c>
      <c r="H508" s="166"/>
      <c r="I508" s="167">
        <f t="shared" si="18"/>
        <v>0</v>
      </c>
      <c r="J508" s="190" t="s">
        <v>1798</v>
      </c>
    </row>
    <row r="509" spans="1:10" ht="25.5" x14ac:dyDescent="0.25">
      <c r="A509" s="159">
        <v>497</v>
      </c>
      <c r="B509" s="160" t="s">
        <v>240</v>
      </c>
      <c r="C509" s="179" t="s">
        <v>346</v>
      </c>
      <c r="D509" s="180" t="s">
        <v>426</v>
      </c>
      <c r="E509" s="181" t="s">
        <v>39</v>
      </c>
      <c r="F509" s="182"/>
      <c r="G509" s="183">
        <v>0</v>
      </c>
      <c r="H509" s="166"/>
      <c r="I509" s="167">
        <f t="shared" si="18"/>
        <v>0</v>
      </c>
      <c r="J509" s="190" t="s">
        <v>1798</v>
      </c>
    </row>
    <row r="510" spans="1:10" ht="25.5" x14ac:dyDescent="0.25">
      <c r="A510" s="159">
        <v>498</v>
      </c>
      <c r="B510" s="160" t="s">
        <v>240</v>
      </c>
      <c r="C510" s="179" t="s">
        <v>346</v>
      </c>
      <c r="D510" s="180" t="s">
        <v>427</v>
      </c>
      <c r="E510" s="181" t="s">
        <v>39</v>
      </c>
      <c r="F510" s="182"/>
      <c r="G510" s="183">
        <v>0</v>
      </c>
      <c r="H510" s="166"/>
      <c r="I510" s="167">
        <f t="shared" si="18"/>
        <v>0</v>
      </c>
      <c r="J510" s="190" t="s">
        <v>1798</v>
      </c>
    </row>
    <row r="511" spans="1:10" ht="38.25" x14ac:dyDescent="0.25">
      <c r="A511" s="40">
        <v>499</v>
      </c>
      <c r="B511" s="77" t="s">
        <v>240</v>
      </c>
      <c r="C511" s="84" t="s">
        <v>428</v>
      </c>
      <c r="D511" s="120" t="s">
        <v>429</v>
      </c>
      <c r="E511" s="30" t="s">
        <v>10</v>
      </c>
      <c r="F511" s="50"/>
      <c r="G511" s="24">
        <v>0</v>
      </c>
      <c r="H511" s="60"/>
      <c r="I511" s="31">
        <f t="shared" si="18"/>
        <v>0</v>
      </c>
      <c r="J511" s="186"/>
    </row>
    <row r="512" spans="1:10" ht="25.5" x14ac:dyDescent="0.25">
      <c r="A512" s="40">
        <v>500</v>
      </c>
      <c r="B512" s="77" t="s">
        <v>240</v>
      </c>
      <c r="C512" s="84" t="s">
        <v>1245</v>
      </c>
      <c r="D512" s="120" t="s">
        <v>430</v>
      </c>
      <c r="E512" s="30" t="s">
        <v>39</v>
      </c>
      <c r="F512" s="50"/>
      <c r="G512" s="24">
        <v>0</v>
      </c>
      <c r="H512" s="60"/>
      <c r="I512" s="31">
        <f t="shared" si="18"/>
        <v>0</v>
      </c>
      <c r="J512" s="186"/>
    </row>
    <row r="513" spans="1:10" ht="38.25" x14ac:dyDescent="0.25">
      <c r="A513" s="40">
        <v>501</v>
      </c>
      <c r="B513" s="77" t="s">
        <v>240</v>
      </c>
      <c r="C513" s="84" t="s">
        <v>1245</v>
      </c>
      <c r="D513" s="120" t="s">
        <v>431</v>
      </c>
      <c r="E513" s="30" t="s">
        <v>39</v>
      </c>
      <c r="F513" s="50"/>
      <c r="G513" s="24">
        <v>0</v>
      </c>
      <c r="H513" s="60"/>
      <c r="I513" s="31">
        <f t="shared" si="18"/>
        <v>0</v>
      </c>
      <c r="J513" s="186"/>
    </row>
    <row r="514" spans="1:10" ht="25.5" x14ac:dyDescent="0.25">
      <c r="A514" s="40">
        <v>502</v>
      </c>
      <c r="B514" s="77" t="s">
        <v>240</v>
      </c>
      <c r="C514" s="84" t="s">
        <v>432</v>
      </c>
      <c r="D514" s="120" t="s">
        <v>433</v>
      </c>
      <c r="E514" s="30" t="s">
        <v>12</v>
      </c>
      <c r="F514" s="50"/>
      <c r="G514" s="24">
        <v>0</v>
      </c>
      <c r="H514" s="60"/>
      <c r="I514" s="31">
        <f t="shared" si="18"/>
        <v>0</v>
      </c>
      <c r="J514" s="186"/>
    </row>
    <row r="515" spans="1:10" ht="25.5" x14ac:dyDescent="0.25">
      <c r="A515" s="40">
        <v>503</v>
      </c>
      <c r="B515" s="77" t="s">
        <v>240</v>
      </c>
      <c r="C515" s="84" t="s">
        <v>432</v>
      </c>
      <c r="D515" s="120" t="s">
        <v>434</v>
      </c>
      <c r="E515" s="30" t="s">
        <v>246</v>
      </c>
      <c r="F515" s="50"/>
      <c r="G515" s="24">
        <v>0</v>
      </c>
      <c r="H515" s="60"/>
      <c r="I515" s="31">
        <f t="shared" si="18"/>
        <v>0</v>
      </c>
      <c r="J515" s="186"/>
    </row>
    <row r="516" spans="1:10" ht="51" x14ac:dyDescent="0.25">
      <c r="A516" s="40">
        <v>504</v>
      </c>
      <c r="B516" s="77" t="s">
        <v>240</v>
      </c>
      <c r="C516" s="84" t="s">
        <v>1246</v>
      </c>
      <c r="D516" s="120" t="s">
        <v>435</v>
      </c>
      <c r="E516" s="30" t="s">
        <v>39</v>
      </c>
      <c r="F516" s="50"/>
      <c r="G516" s="24">
        <v>0</v>
      </c>
      <c r="H516" s="60"/>
      <c r="I516" s="31">
        <f t="shared" si="18"/>
        <v>0</v>
      </c>
      <c r="J516" s="186"/>
    </row>
    <row r="517" spans="1:10" ht="51" x14ac:dyDescent="0.25">
      <c r="A517" s="40">
        <v>505</v>
      </c>
      <c r="B517" s="77" t="s">
        <v>240</v>
      </c>
      <c r="C517" s="84" t="s">
        <v>1247</v>
      </c>
      <c r="D517" s="120" t="s">
        <v>436</v>
      </c>
      <c r="E517" s="30" t="s">
        <v>10</v>
      </c>
      <c r="F517" s="50"/>
      <c r="G517" s="24">
        <v>0</v>
      </c>
      <c r="H517" s="60"/>
      <c r="I517" s="31">
        <f t="shared" si="18"/>
        <v>0</v>
      </c>
      <c r="J517" s="186"/>
    </row>
    <row r="518" spans="1:10" ht="25.5" x14ac:dyDescent="0.25">
      <c r="A518" s="40">
        <v>506</v>
      </c>
      <c r="B518" s="77" t="s">
        <v>240</v>
      </c>
      <c r="C518" s="84" t="s">
        <v>437</v>
      </c>
      <c r="D518" s="120" t="s">
        <v>438</v>
      </c>
      <c r="E518" s="30" t="s">
        <v>10</v>
      </c>
      <c r="F518" s="50"/>
      <c r="G518" s="24">
        <v>0</v>
      </c>
      <c r="H518" s="60"/>
      <c r="I518" s="31">
        <f t="shared" ref="I518:I549" si="19">SUM(G518*H518)</f>
        <v>0</v>
      </c>
      <c r="J518" s="186"/>
    </row>
    <row r="519" spans="1:10" ht="25.5" x14ac:dyDescent="0.25">
      <c r="A519" s="40">
        <v>507</v>
      </c>
      <c r="B519" s="77" t="s">
        <v>240</v>
      </c>
      <c r="C519" s="84" t="s">
        <v>439</v>
      </c>
      <c r="D519" s="120" t="s">
        <v>440</v>
      </c>
      <c r="E519" s="30" t="s">
        <v>246</v>
      </c>
      <c r="F519" s="50"/>
      <c r="G519" s="24">
        <v>0</v>
      </c>
      <c r="H519" s="60"/>
      <c r="I519" s="31">
        <f t="shared" si="19"/>
        <v>0</v>
      </c>
      <c r="J519" s="186"/>
    </row>
    <row r="520" spans="1:10" ht="38.25" x14ac:dyDescent="0.25">
      <c r="A520" s="40">
        <v>508</v>
      </c>
      <c r="B520" s="77" t="s">
        <v>240</v>
      </c>
      <c r="C520" s="84" t="s">
        <v>1236</v>
      </c>
      <c r="D520" s="120" t="s">
        <v>441</v>
      </c>
      <c r="E520" s="30" t="s">
        <v>39</v>
      </c>
      <c r="F520" s="50"/>
      <c r="G520" s="24">
        <v>0</v>
      </c>
      <c r="H520" s="60"/>
      <c r="I520" s="31">
        <f t="shared" si="19"/>
        <v>0</v>
      </c>
      <c r="J520" s="186"/>
    </row>
    <row r="521" spans="1:10" ht="25.5" x14ac:dyDescent="0.25">
      <c r="A521" s="40">
        <v>509</v>
      </c>
      <c r="B521" s="77" t="s">
        <v>240</v>
      </c>
      <c r="C521" s="84" t="s">
        <v>442</v>
      </c>
      <c r="D521" s="120" t="s">
        <v>443</v>
      </c>
      <c r="E521" s="30" t="s">
        <v>12</v>
      </c>
      <c r="F521" s="50"/>
      <c r="G521" s="24">
        <v>0</v>
      </c>
      <c r="H521" s="60"/>
      <c r="I521" s="31">
        <f t="shared" si="19"/>
        <v>0</v>
      </c>
      <c r="J521" s="186"/>
    </row>
    <row r="522" spans="1:10" ht="38.25" x14ac:dyDescent="0.25">
      <c r="A522" s="40">
        <v>510</v>
      </c>
      <c r="B522" s="77" t="s">
        <v>240</v>
      </c>
      <c r="C522" s="84" t="s">
        <v>1236</v>
      </c>
      <c r="D522" s="120" t="s">
        <v>444</v>
      </c>
      <c r="E522" s="30" t="s">
        <v>39</v>
      </c>
      <c r="F522" s="50"/>
      <c r="G522" s="24">
        <v>0</v>
      </c>
      <c r="H522" s="60"/>
      <c r="I522" s="31">
        <f t="shared" si="19"/>
        <v>0</v>
      </c>
      <c r="J522" s="186"/>
    </row>
    <row r="523" spans="1:10" ht="38.25" x14ac:dyDescent="0.25">
      <c r="A523" s="40">
        <v>511</v>
      </c>
      <c r="B523" s="77" t="s">
        <v>240</v>
      </c>
      <c r="C523" s="84" t="s">
        <v>445</v>
      </c>
      <c r="D523" s="120" t="s">
        <v>446</v>
      </c>
      <c r="E523" s="30" t="s">
        <v>39</v>
      </c>
      <c r="F523" s="50"/>
      <c r="G523" s="24">
        <v>0</v>
      </c>
      <c r="H523" s="60"/>
      <c r="I523" s="31">
        <f t="shared" si="19"/>
        <v>0</v>
      </c>
      <c r="J523" s="186"/>
    </row>
    <row r="524" spans="1:10" ht="25.5" x14ac:dyDescent="0.25">
      <c r="A524" s="40">
        <v>512</v>
      </c>
      <c r="B524" s="77" t="s">
        <v>240</v>
      </c>
      <c r="C524" s="84" t="s">
        <v>1248</v>
      </c>
      <c r="D524" s="120" t="s">
        <v>447</v>
      </c>
      <c r="E524" s="30" t="s">
        <v>39</v>
      </c>
      <c r="F524" s="50"/>
      <c r="G524" s="24">
        <v>0</v>
      </c>
      <c r="H524" s="60"/>
      <c r="I524" s="31">
        <f t="shared" si="19"/>
        <v>0</v>
      </c>
      <c r="J524" s="186"/>
    </row>
    <row r="525" spans="1:10" ht="25.5" x14ac:dyDescent="0.25">
      <c r="A525" s="40">
        <v>513</v>
      </c>
      <c r="B525" s="77" t="s">
        <v>240</v>
      </c>
      <c r="C525" s="84" t="s">
        <v>1249</v>
      </c>
      <c r="D525" s="120" t="s">
        <v>448</v>
      </c>
      <c r="E525" s="30" t="s">
        <v>12</v>
      </c>
      <c r="F525" s="50"/>
      <c r="G525" s="24">
        <v>0</v>
      </c>
      <c r="H525" s="60"/>
      <c r="I525" s="31">
        <f t="shared" si="19"/>
        <v>0</v>
      </c>
      <c r="J525" s="186"/>
    </row>
    <row r="526" spans="1:10" ht="25.5" x14ac:dyDescent="0.25">
      <c r="A526" s="159">
        <v>514</v>
      </c>
      <c r="B526" s="160" t="s">
        <v>240</v>
      </c>
      <c r="C526" s="179" t="s">
        <v>279</v>
      </c>
      <c r="D526" s="180" t="s">
        <v>449</v>
      </c>
      <c r="E526" s="181" t="s">
        <v>12</v>
      </c>
      <c r="F526" s="182"/>
      <c r="G526" s="183">
        <v>0</v>
      </c>
      <c r="H526" s="166"/>
      <c r="I526" s="167">
        <f t="shared" si="19"/>
        <v>0</v>
      </c>
      <c r="J526" s="190" t="s">
        <v>1798</v>
      </c>
    </row>
    <row r="527" spans="1:10" ht="25.5" x14ac:dyDescent="0.25">
      <c r="A527" s="40">
        <v>515</v>
      </c>
      <c r="B527" s="77" t="s">
        <v>240</v>
      </c>
      <c r="C527" s="84" t="s">
        <v>1238</v>
      </c>
      <c r="D527" s="120" t="s">
        <v>450</v>
      </c>
      <c r="E527" s="30" t="s">
        <v>39</v>
      </c>
      <c r="F527" s="50"/>
      <c r="G527" s="24">
        <v>0</v>
      </c>
      <c r="H527" s="60"/>
      <c r="I527" s="31">
        <f t="shared" si="19"/>
        <v>0</v>
      </c>
      <c r="J527" s="186"/>
    </row>
    <row r="528" spans="1:10" ht="38.25" x14ac:dyDescent="0.25">
      <c r="A528" s="137">
        <v>516</v>
      </c>
      <c r="B528" s="138" t="s">
        <v>240</v>
      </c>
      <c r="C528" s="151" t="s">
        <v>1775</v>
      </c>
      <c r="D528" s="149" t="s">
        <v>451</v>
      </c>
      <c r="E528" s="146" t="s">
        <v>10</v>
      </c>
      <c r="F528" s="152" t="s">
        <v>1776</v>
      </c>
      <c r="G528" s="150">
        <v>0</v>
      </c>
      <c r="H528" s="143"/>
      <c r="I528" s="144">
        <f t="shared" si="19"/>
        <v>0</v>
      </c>
      <c r="J528" s="186" t="s">
        <v>1801</v>
      </c>
    </row>
    <row r="529" spans="1:10" ht="38.25" x14ac:dyDescent="0.25">
      <c r="A529" s="40">
        <v>517</v>
      </c>
      <c r="B529" s="77" t="s">
        <v>240</v>
      </c>
      <c r="C529" s="84" t="s">
        <v>452</v>
      </c>
      <c r="D529" s="120" t="s">
        <v>453</v>
      </c>
      <c r="E529" s="30" t="s">
        <v>39</v>
      </c>
      <c r="F529" s="50"/>
      <c r="G529" s="24">
        <v>0</v>
      </c>
      <c r="H529" s="60"/>
      <c r="I529" s="31">
        <f t="shared" si="19"/>
        <v>0</v>
      </c>
      <c r="J529" s="186"/>
    </row>
    <row r="530" spans="1:10" ht="38.25" x14ac:dyDescent="0.25">
      <c r="A530" s="40">
        <v>518</v>
      </c>
      <c r="B530" s="77" t="s">
        <v>240</v>
      </c>
      <c r="C530" s="84" t="s">
        <v>387</v>
      </c>
      <c r="D530" s="120" t="s">
        <v>454</v>
      </c>
      <c r="E530" s="30" t="s">
        <v>12</v>
      </c>
      <c r="F530" s="50"/>
      <c r="G530" s="24">
        <v>0</v>
      </c>
      <c r="H530" s="60"/>
      <c r="I530" s="31">
        <f t="shared" si="19"/>
        <v>0</v>
      </c>
      <c r="J530" s="186"/>
    </row>
    <row r="531" spans="1:10" ht="38.25" x14ac:dyDescent="0.25">
      <c r="A531" s="40">
        <v>519</v>
      </c>
      <c r="B531" s="77" t="s">
        <v>240</v>
      </c>
      <c r="C531" s="84" t="s">
        <v>455</v>
      </c>
      <c r="D531" s="120" t="s">
        <v>456</v>
      </c>
      <c r="E531" s="30" t="s">
        <v>39</v>
      </c>
      <c r="F531" s="50"/>
      <c r="G531" s="24">
        <v>0</v>
      </c>
      <c r="H531" s="60"/>
      <c r="I531" s="31">
        <f t="shared" si="19"/>
        <v>0</v>
      </c>
      <c r="J531" s="186"/>
    </row>
    <row r="532" spans="1:10" ht="25.5" x14ac:dyDescent="0.25">
      <c r="A532" s="40">
        <v>520</v>
      </c>
      <c r="B532" s="77" t="s">
        <v>240</v>
      </c>
      <c r="C532" s="84" t="s">
        <v>1250</v>
      </c>
      <c r="D532" s="120" t="s">
        <v>457</v>
      </c>
      <c r="E532" s="30" t="s">
        <v>39</v>
      </c>
      <c r="F532" s="50"/>
      <c r="G532" s="24">
        <v>0</v>
      </c>
      <c r="H532" s="60"/>
      <c r="I532" s="31">
        <f t="shared" si="19"/>
        <v>0</v>
      </c>
      <c r="J532" s="186"/>
    </row>
    <row r="533" spans="1:10" ht="25.5" x14ac:dyDescent="0.25">
      <c r="A533" s="40">
        <v>521</v>
      </c>
      <c r="B533" s="77" t="s">
        <v>240</v>
      </c>
      <c r="C533" s="84" t="s">
        <v>458</v>
      </c>
      <c r="D533" s="120" t="s">
        <v>459</v>
      </c>
      <c r="E533" s="30" t="s">
        <v>10</v>
      </c>
      <c r="F533" s="50"/>
      <c r="G533" s="24">
        <v>0</v>
      </c>
      <c r="H533" s="60"/>
      <c r="I533" s="31">
        <f t="shared" si="19"/>
        <v>0</v>
      </c>
      <c r="J533" s="186"/>
    </row>
    <row r="534" spans="1:10" ht="25.5" x14ac:dyDescent="0.25">
      <c r="A534" s="40">
        <v>522</v>
      </c>
      <c r="B534" s="77" t="s">
        <v>240</v>
      </c>
      <c r="C534" s="84" t="s">
        <v>458</v>
      </c>
      <c r="D534" s="120" t="s">
        <v>460</v>
      </c>
      <c r="E534" s="30" t="s">
        <v>39</v>
      </c>
      <c r="F534" s="50"/>
      <c r="G534" s="24">
        <v>0</v>
      </c>
      <c r="H534" s="60"/>
      <c r="I534" s="31">
        <f t="shared" si="19"/>
        <v>0</v>
      </c>
      <c r="J534" s="186"/>
    </row>
    <row r="535" spans="1:10" ht="51" x14ac:dyDescent="0.25">
      <c r="A535" s="40">
        <v>523</v>
      </c>
      <c r="B535" s="77" t="s">
        <v>240</v>
      </c>
      <c r="C535" s="84" t="s">
        <v>1251</v>
      </c>
      <c r="D535" s="120" t="s">
        <v>461</v>
      </c>
      <c r="E535" s="30" t="s">
        <v>39</v>
      </c>
      <c r="F535" s="50"/>
      <c r="G535" s="24">
        <v>0</v>
      </c>
      <c r="H535" s="60"/>
      <c r="I535" s="31">
        <f t="shared" si="19"/>
        <v>0</v>
      </c>
      <c r="J535" s="186"/>
    </row>
    <row r="536" spans="1:10" ht="25.5" x14ac:dyDescent="0.25">
      <c r="A536" s="40">
        <v>524</v>
      </c>
      <c r="B536" s="77" t="s">
        <v>240</v>
      </c>
      <c r="C536" s="84" t="s">
        <v>458</v>
      </c>
      <c r="D536" s="120" t="s">
        <v>462</v>
      </c>
      <c r="E536" s="30" t="s">
        <v>39</v>
      </c>
      <c r="F536" s="50"/>
      <c r="G536" s="24">
        <v>0</v>
      </c>
      <c r="H536" s="60"/>
      <c r="I536" s="31">
        <f t="shared" si="19"/>
        <v>0</v>
      </c>
      <c r="J536" s="186"/>
    </row>
    <row r="537" spans="1:10" ht="25.5" x14ac:dyDescent="0.25">
      <c r="A537" s="40">
        <v>525</v>
      </c>
      <c r="B537" s="77" t="s">
        <v>240</v>
      </c>
      <c r="C537" s="84" t="s">
        <v>463</v>
      </c>
      <c r="D537" s="120" t="s">
        <v>464</v>
      </c>
      <c r="E537" s="30" t="s">
        <v>246</v>
      </c>
      <c r="F537" s="50"/>
      <c r="G537" s="24">
        <v>0</v>
      </c>
      <c r="H537" s="60"/>
      <c r="I537" s="31">
        <f t="shared" si="19"/>
        <v>0</v>
      </c>
      <c r="J537" s="186"/>
    </row>
    <row r="538" spans="1:10" ht="25.5" x14ac:dyDescent="0.25">
      <c r="A538" s="40">
        <v>526</v>
      </c>
      <c r="B538" s="77" t="s">
        <v>240</v>
      </c>
      <c r="C538" s="84" t="s">
        <v>465</v>
      </c>
      <c r="D538" s="120" t="s">
        <v>466</v>
      </c>
      <c r="E538" s="30" t="s">
        <v>246</v>
      </c>
      <c r="F538" s="50"/>
      <c r="G538" s="24">
        <v>0</v>
      </c>
      <c r="H538" s="60"/>
      <c r="I538" s="31">
        <f t="shared" si="19"/>
        <v>0</v>
      </c>
      <c r="J538" s="186"/>
    </row>
    <row r="539" spans="1:10" ht="51" x14ac:dyDescent="0.25">
      <c r="A539" s="40">
        <v>527</v>
      </c>
      <c r="B539" s="77" t="s">
        <v>240</v>
      </c>
      <c r="C539" s="84" t="s">
        <v>467</v>
      </c>
      <c r="D539" s="120" t="s">
        <v>468</v>
      </c>
      <c r="E539" s="30" t="s">
        <v>39</v>
      </c>
      <c r="F539" s="50"/>
      <c r="G539" s="24">
        <v>0</v>
      </c>
      <c r="H539" s="60"/>
      <c r="I539" s="31">
        <f t="shared" si="19"/>
        <v>0</v>
      </c>
      <c r="J539" s="186"/>
    </row>
    <row r="540" spans="1:10" ht="51" x14ac:dyDescent="0.25">
      <c r="A540" s="40">
        <v>528</v>
      </c>
      <c r="B540" s="77" t="s">
        <v>240</v>
      </c>
      <c r="C540" s="84" t="s">
        <v>1252</v>
      </c>
      <c r="D540" s="120" t="s">
        <v>469</v>
      </c>
      <c r="E540" s="30" t="s">
        <v>10</v>
      </c>
      <c r="F540" s="50"/>
      <c r="G540" s="24">
        <v>0</v>
      </c>
      <c r="H540" s="60"/>
      <c r="I540" s="31">
        <f t="shared" si="19"/>
        <v>0</v>
      </c>
      <c r="J540" s="186"/>
    </row>
    <row r="541" spans="1:10" ht="38.25" x14ac:dyDescent="0.25">
      <c r="A541" s="40">
        <v>529</v>
      </c>
      <c r="B541" s="77" t="s">
        <v>240</v>
      </c>
      <c r="C541" s="84" t="s">
        <v>1253</v>
      </c>
      <c r="D541" s="120" t="s">
        <v>470</v>
      </c>
      <c r="E541" s="30" t="s">
        <v>39</v>
      </c>
      <c r="F541" s="50"/>
      <c r="G541" s="24">
        <v>0</v>
      </c>
      <c r="H541" s="60"/>
      <c r="I541" s="31">
        <f t="shared" si="19"/>
        <v>0</v>
      </c>
      <c r="J541" s="186"/>
    </row>
    <row r="542" spans="1:10" ht="25.5" x14ac:dyDescent="0.25">
      <c r="A542" s="40">
        <v>530</v>
      </c>
      <c r="B542" s="77" t="s">
        <v>240</v>
      </c>
      <c r="C542" s="84" t="s">
        <v>471</v>
      </c>
      <c r="D542" s="120" t="s">
        <v>472</v>
      </c>
      <c r="E542" s="30" t="s">
        <v>246</v>
      </c>
      <c r="F542" s="50"/>
      <c r="G542" s="24">
        <v>0</v>
      </c>
      <c r="H542" s="60"/>
      <c r="I542" s="31">
        <f t="shared" si="19"/>
        <v>0</v>
      </c>
      <c r="J542" s="186"/>
    </row>
    <row r="543" spans="1:10" ht="25.5" x14ac:dyDescent="0.25">
      <c r="A543" s="40">
        <v>531</v>
      </c>
      <c r="B543" s="77" t="s">
        <v>240</v>
      </c>
      <c r="C543" s="84" t="s">
        <v>473</v>
      </c>
      <c r="D543" s="120" t="s">
        <v>474</v>
      </c>
      <c r="E543" s="30" t="s">
        <v>12</v>
      </c>
      <c r="F543" s="50"/>
      <c r="G543" s="24">
        <v>0</v>
      </c>
      <c r="H543" s="60"/>
      <c r="I543" s="31">
        <f t="shared" si="19"/>
        <v>0</v>
      </c>
      <c r="J543" s="186"/>
    </row>
    <row r="544" spans="1:10" ht="25.5" x14ac:dyDescent="0.25">
      <c r="A544" s="40">
        <v>532</v>
      </c>
      <c r="B544" s="77" t="s">
        <v>240</v>
      </c>
      <c r="C544" s="84" t="s">
        <v>475</v>
      </c>
      <c r="D544" s="120" t="s">
        <v>476</v>
      </c>
      <c r="E544" s="30" t="s">
        <v>12</v>
      </c>
      <c r="F544" s="50"/>
      <c r="G544" s="24">
        <v>0</v>
      </c>
      <c r="H544" s="60"/>
      <c r="I544" s="31">
        <f t="shared" si="19"/>
        <v>0</v>
      </c>
      <c r="J544" s="186"/>
    </row>
    <row r="545" spans="1:10" ht="25.5" x14ac:dyDescent="0.25">
      <c r="A545" s="40">
        <v>533</v>
      </c>
      <c r="B545" s="77" t="s">
        <v>240</v>
      </c>
      <c r="C545" s="84" t="s">
        <v>477</v>
      </c>
      <c r="D545" s="120" t="s">
        <v>478</v>
      </c>
      <c r="E545" s="30" t="s">
        <v>12</v>
      </c>
      <c r="F545" s="50"/>
      <c r="G545" s="24">
        <v>0</v>
      </c>
      <c r="H545" s="60"/>
      <c r="I545" s="31">
        <f t="shared" si="19"/>
        <v>0</v>
      </c>
      <c r="J545" s="186"/>
    </row>
    <row r="546" spans="1:10" ht="48" x14ac:dyDescent="0.25">
      <c r="A546" s="137">
        <v>534</v>
      </c>
      <c r="B546" s="138" t="s">
        <v>240</v>
      </c>
      <c r="C546" s="151" t="s">
        <v>1779</v>
      </c>
      <c r="D546" s="149" t="s">
        <v>479</v>
      </c>
      <c r="E546" s="146" t="s">
        <v>39</v>
      </c>
      <c r="F546" s="152" t="s">
        <v>1778</v>
      </c>
      <c r="G546" s="150">
        <v>0</v>
      </c>
      <c r="H546" s="143"/>
      <c r="I546" s="144">
        <f t="shared" si="19"/>
        <v>0</v>
      </c>
      <c r="J546" s="191" t="s">
        <v>1777</v>
      </c>
    </row>
    <row r="547" spans="1:10" ht="51" x14ac:dyDescent="0.25">
      <c r="A547" s="40">
        <v>535</v>
      </c>
      <c r="B547" s="77" t="s">
        <v>240</v>
      </c>
      <c r="C547" s="84" t="s">
        <v>1254</v>
      </c>
      <c r="D547" s="120" t="s">
        <v>480</v>
      </c>
      <c r="E547" s="30" t="s">
        <v>39</v>
      </c>
      <c r="F547" s="50"/>
      <c r="G547" s="24">
        <v>0</v>
      </c>
      <c r="H547" s="60"/>
      <c r="I547" s="31">
        <f t="shared" si="19"/>
        <v>0</v>
      </c>
      <c r="J547" s="186"/>
    </row>
    <row r="548" spans="1:10" ht="25.5" x14ac:dyDescent="0.25">
      <c r="A548" s="40">
        <v>536</v>
      </c>
      <c r="B548" s="77" t="s">
        <v>240</v>
      </c>
      <c r="C548" s="84" t="s">
        <v>1255</v>
      </c>
      <c r="D548" s="120" t="s">
        <v>481</v>
      </c>
      <c r="E548" s="30" t="s">
        <v>39</v>
      </c>
      <c r="F548" s="50"/>
      <c r="G548" s="24">
        <v>0</v>
      </c>
      <c r="H548" s="60"/>
      <c r="I548" s="31">
        <f t="shared" si="19"/>
        <v>0</v>
      </c>
      <c r="J548" s="186"/>
    </row>
    <row r="549" spans="1:10" ht="25.5" x14ac:dyDescent="0.25">
      <c r="A549" s="40">
        <v>537</v>
      </c>
      <c r="B549" s="77" t="s">
        <v>240</v>
      </c>
      <c r="C549" s="84" t="s">
        <v>1255</v>
      </c>
      <c r="D549" s="120" t="s">
        <v>482</v>
      </c>
      <c r="E549" s="30" t="s">
        <v>39</v>
      </c>
      <c r="F549" s="50"/>
      <c r="G549" s="24">
        <v>0</v>
      </c>
      <c r="H549" s="60"/>
      <c r="I549" s="31">
        <f t="shared" si="19"/>
        <v>0</v>
      </c>
      <c r="J549" s="186"/>
    </row>
    <row r="550" spans="1:10" ht="25.5" x14ac:dyDescent="0.25">
      <c r="A550" s="40">
        <v>538</v>
      </c>
      <c r="B550" s="77" t="s">
        <v>240</v>
      </c>
      <c r="C550" s="84" t="s">
        <v>1255</v>
      </c>
      <c r="D550" s="120" t="s">
        <v>483</v>
      </c>
      <c r="E550" s="30" t="s">
        <v>39</v>
      </c>
      <c r="F550" s="50"/>
      <c r="G550" s="24">
        <v>0</v>
      </c>
      <c r="H550" s="60"/>
      <c r="I550" s="31">
        <f t="shared" ref="I550:I554" si="20">SUM(G550*H550)</f>
        <v>0</v>
      </c>
      <c r="J550" s="186"/>
    </row>
    <row r="551" spans="1:10" ht="25.5" x14ac:dyDescent="0.25">
      <c r="A551" s="40">
        <v>539</v>
      </c>
      <c r="B551" s="77" t="s">
        <v>240</v>
      </c>
      <c r="C551" s="84" t="s">
        <v>1255</v>
      </c>
      <c r="D551" s="120" t="s">
        <v>484</v>
      </c>
      <c r="E551" s="30" t="s">
        <v>39</v>
      </c>
      <c r="F551" s="50"/>
      <c r="G551" s="24">
        <v>0</v>
      </c>
      <c r="H551" s="60"/>
      <c r="I551" s="31">
        <f t="shared" si="20"/>
        <v>0</v>
      </c>
      <c r="J551" s="186"/>
    </row>
    <row r="552" spans="1:10" ht="25.5" x14ac:dyDescent="0.25">
      <c r="A552" s="40">
        <v>540</v>
      </c>
      <c r="B552" s="77" t="s">
        <v>240</v>
      </c>
      <c r="C552" s="84" t="s">
        <v>485</v>
      </c>
      <c r="D552" s="120" t="s">
        <v>486</v>
      </c>
      <c r="E552" s="30" t="s">
        <v>39</v>
      </c>
      <c r="F552" s="50"/>
      <c r="G552" s="24">
        <v>0</v>
      </c>
      <c r="H552" s="60"/>
      <c r="I552" s="31">
        <f t="shared" si="20"/>
        <v>0</v>
      </c>
      <c r="J552" s="186"/>
    </row>
    <row r="553" spans="1:10" ht="38.25" x14ac:dyDescent="0.25">
      <c r="A553" s="40">
        <v>541</v>
      </c>
      <c r="B553" s="77" t="s">
        <v>240</v>
      </c>
      <c r="C553" s="84" t="s">
        <v>487</v>
      </c>
      <c r="D553" s="120" t="s">
        <v>488</v>
      </c>
      <c r="E553" s="30" t="s">
        <v>39</v>
      </c>
      <c r="F553" s="50"/>
      <c r="G553" s="24">
        <v>0</v>
      </c>
      <c r="H553" s="60"/>
      <c r="I553" s="31">
        <f t="shared" si="20"/>
        <v>0</v>
      </c>
      <c r="J553" s="186"/>
    </row>
    <row r="554" spans="1:10" ht="25.5" x14ac:dyDescent="0.25">
      <c r="A554" s="40">
        <v>542</v>
      </c>
      <c r="B554" s="77" t="s">
        <v>240</v>
      </c>
      <c r="C554" s="84" t="s">
        <v>489</v>
      </c>
      <c r="D554" s="120" t="s">
        <v>490</v>
      </c>
      <c r="E554" s="30" t="s">
        <v>246</v>
      </c>
      <c r="F554" s="50"/>
      <c r="G554" s="24">
        <v>0</v>
      </c>
      <c r="H554" s="60"/>
      <c r="I554" s="31">
        <f t="shared" si="20"/>
        <v>0</v>
      </c>
      <c r="J554" s="186"/>
    </row>
    <row r="555" spans="1:10" x14ac:dyDescent="0.25">
      <c r="A555" s="40"/>
      <c r="B555" s="205" t="s">
        <v>1260</v>
      </c>
      <c r="C555" s="206"/>
      <c r="D555" s="206"/>
      <c r="E555" s="206"/>
      <c r="F555" s="206"/>
      <c r="G555" s="206"/>
      <c r="H555" s="206"/>
      <c r="I555" s="207"/>
      <c r="J555" s="186"/>
    </row>
    <row r="556" spans="1:10" x14ac:dyDescent="0.25">
      <c r="A556" s="40">
        <v>543</v>
      </c>
      <c r="B556" s="77" t="s">
        <v>1203</v>
      </c>
      <c r="C556" s="84" t="s">
        <v>1386</v>
      </c>
      <c r="D556" s="126" t="s">
        <v>1352</v>
      </c>
      <c r="E556" s="30" t="s">
        <v>10</v>
      </c>
      <c r="F556" s="12" t="s">
        <v>1121</v>
      </c>
      <c r="G556" s="6">
        <v>150</v>
      </c>
      <c r="H556" s="60"/>
      <c r="I556" s="31">
        <f>SUM(G556*H556)</f>
        <v>0</v>
      </c>
      <c r="J556" s="186"/>
    </row>
    <row r="557" spans="1:10" x14ac:dyDescent="0.25">
      <c r="A557" s="40">
        <v>544</v>
      </c>
      <c r="B557" s="77" t="s">
        <v>1203</v>
      </c>
      <c r="C557" s="87" t="s">
        <v>9</v>
      </c>
      <c r="D557" s="126" t="s">
        <v>1350</v>
      </c>
      <c r="E557" s="112" t="s">
        <v>10</v>
      </c>
      <c r="F557" s="12">
        <v>34501</v>
      </c>
      <c r="G557" s="18">
        <v>8</v>
      </c>
      <c r="H557" s="63"/>
      <c r="I557" s="33">
        <f>SUM(G557*H557)</f>
        <v>0</v>
      </c>
      <c r="J557" s="186"/>
    </row>
    <row r="558" spans="1:10" x14ac:dyDescent="0.25">
      <c r="A558" s="40">
        <v>545</v>
      </c>
      <c r="B558" s="77" t="s">
        <v>1203</v>
      </c>
      <c r="C558" s="88" t="s">
        <v>1386</v>
      </c>
      <c r="D558" s="126" t="s">
        <v>1351</v>
      </c>
      <c r="E558" s="112" t="s">
        <v>10</v>
      </c>
      <c r="F558" s="12" t="s">
        <v>1121</v>
      </c>
      <c r="G558" s="18">
        <v>0</v>
      </c>
      <c r="H558" s="63"/>
      <c r="I558" s="33">
        <f t="shared" ref="I558:I621" si="21">SUM(G558*H558)</f>
        <v>0</v>
      </c>
      <c r="J558" s="186"/>
    </row>
    <row r="559" spans="1:10" x14ac:dyDescent="0.25">
      <c r="A559" s="40">
        <v>546</v>
      </c>
      <c r="B559" s="77" t="s">
        <v>1203</v>
      </c>
      <c r="C559" s="88" t="s">
        <v>9</v>
      </c>
      <c r="D559" s="127" t="s">
        <v>1112</v>
      </c>
      <c r="E559" s="112" t="s">
        <v>10</v>
      </c>
      <c r="F559" s="34">
        <v>34503</v>
      </c>
      <c r="G559" s="18">
        <v>16</v>
      </c>
      <c r="H559" s="63"/>
      <c r="I559" s="33">
        <f t="shared" si="21"/>
        <v>0</v>
      </c>
      <c r="J559" s="186"/>
    </row>
    <row r="560" spans="1:10" x14ac:dyDescent="0.25">
      <c r="A560" s="40">
        <v>547</v>
      </c>
      <c r="B560" s="77" t="s">
        <v>1203</v>
      </c>
      <c r="C560" s="88" t="s">
        <v>9</v>
      </c>
      <c r="D560" s="126" t="s">
        <v>1296</v>
      </c>
      <c r="E560" s="112" t="s">
        <v>10</v>
      </c>
      <c r="F560" s="12"/>
      <c r="G560" s="18">
        <v>16</v>
      </c>
      <c r="H560" s="63"/>
      <c r="I560" s="33">
        <f t="shared" si="21"/>
        <v>0</v>
      </c>
      <c r="J560" s="186"/>
    </row>
    <row r="561" spans="1:10" x14ac:dyDescent="0.25">
      <c r="A561" s="40">
        <v>548</v>
      </c>
      <c r="B561" s="77" t="s">
        <v>1203</v>
      </c>
      <c r="C561" s="87" t="s">
        <v>1224</v>
      </c>
      <c r="D561" s="126" t="s">
        <v>1411</v>
      </c>
      <c r="E561" s="112" t="s">
        <v>10</v>
      </c>
      <c r="F561" s="12" t="s">
        <v>1121</v>
      </c>
      <c r="G561" s="18">
        <v>0</v>
      </c>
      <c r="H561" s="63"/>
      <c r="I561" s="33">
        <f t="shared" si="21"/>
        <v>0</v>
      </c>
      <c r="J561" s="186"/>
    </row>
    <row r="562" spans="1:10" x14ac:dyDescent="0.25">
      <c r="A562" s="40">
        <v>549</v>
      </c>
      <c r="B562" s="77" t="s">
        <v>1203</v>
      </c>
      <c r="C562" s="87" t="s">
        <v>1224</v>
      </c>
      <c r="D562" s="126" t="s">
        <v>1115</v>
      </c>
      <c r="E562" s="112" t="s">
        <v>10</v>
      </c>
      <c r="F562" s="12">
        <v>34507</v>
      </c>
      <c r="G562" s="18">
        <v>4</v>
      </c>
      <c r="H562" s="63"/>
      <c r="I562" s="33">
        <f t="shared" si="21"/>
        <v>0</v>
      </c>
      <c r="J562" s="186"/>
    </row>
    <row r="563" spans="1:10" x14ac:dyDescent="0.25">
      <c r="A563" s="40">
        <v>550</v>
      </c>
      <c r="B563" s="77" t="s">
        <v>1203</v>
      </c>
      <c r="C563" s="88" t="s">
        <v>1386</v>
      </c>
      <c r="D563" s="126" t="s">
        <v>1315</v>
      </c>
      <c r="E563" s="112" t="s">
        <v>10</v>
      </c>
      <c r="F563" s="12" t="s">
        <v>1122</v>
      </c>
      <c r="G563" s="18">
        <v>0</v>
      </c>
      <c r="H563" s="63"/>
      <c r="I563" s="33">
        <f t="shared" si="21"/>
        <v>0</v>
      </c>
      <c r="J563" s="186"/>
    </row>
    <row r="564" spans="1:10" ht="25.5" x14ac:dyDescent="0.25">
      <c r="A564" s="40">
        <v>551</v>
      </c>
      <c r="B564" s="77" t="s">
        <v>1203</v>
      </c>
      <c r="C564" s="88" t="s">
        <v>1386</v>
      </c>
      <c r="D564" s="126" t="s">
        <v>1349</v>
      </c>
      <c r="E564" s="112" t="s">
        <v>10</v>
      </c>
      <c r="F564" s="12" t="s">
        <v>1148</v>
      </c>
      <c r="G564" s="18">
        <v>0</v>
      </c>
      <c r="H564" s="63"/>
      <c r="I564" s="33">
        <f t="shared" si="21"/>
        <v>0</v>
      </c>
      <c r="J564" s="186"/>
    </row>
    <row r="565" spans="1:10" x14ac:dyDescent="0.25">
      <c r="A565" s="40">
        <v>552</v>
      </c>
      <c r="B565" s="77" t="s">
        <v>1203</v>
      </c>
      <c r="C565" s="88" t="s">
        <v>1386</v>
      </c>
      <c r="D565" s="126" t="s">
        <v>1353</v>
      </c>
      <c r="E565" s="112" t="s">
        <v>10</v>
      </c>
      <c r="F565" s="12" t="s">
        <v>1125</v>
      </c>
      <c r="G565" s="18">
        <v>0</v>
      </c>
      <c r="H565" s="63"/>
      <c r="I565" s="33">
        <f t="shared" si="21"/>
        <v>0</v>
      </c>
      <c r="J565" s="186"/>
    </row>
    <row r="566" spans="1:10" ht="25.5" x14ac:dyDescent="0.25">
      <c r="A566" s="40">
        <v>553</v>
      </c>
      <c r="B566" s="77" t="s">
        <v>1203</v>
      </c>
      <c r="C566" s="88" t="s">
        <v>17</v>
      </c>
      <c r="D566" s="126" t="s">
        <v>1316</v>
      </c>
      <c r="E566" s="112" t="s">
        <v>39</v>
      </c>
      <c r="F566" s="12">
        <v>305219</v>
      </c>
      <c r="G566" s="18">
        <v>0</v>
      </c>
      <c r="H566" s="63"/>
      <c r="I566" s="33">
        <f t="shared" si="21"/>
        <v>0</v>
      </c>
      <c r="J566" s="186"/>
    </row>
    <row r="567" spans="1:10" x14ac:dyDescent="0.25">
      <c r="A567" s="40">
        <v>554</v>
      </c>
      <c r="B567" s="77" t="s">
        <v>1203</v>
      </c>
      <c r="C567" s="88" t="s">
        <v>1386</v>
      </c>
      <c r="D567" s="126" t="s">
        <v>1317</v>
      </c>
      <c r="E567" s="112" t="s">
        <v>10</v>
      </c>
      <c r="F567" s="12" t="s">
        <v>1123</v>
      </c>
      <c r="G567" s="18">
        <v>3</v>
      </c>
      <c r="H567" s="63"/>
      <c r="I567" s="33">
        <f t="shared" si="21"/>
        <v>0</v>
      </c>
      <c r="J567" s="186"/>
    </row>
    <row r="568" spans="1:10" ht="25.5" x14ac:dyDescent="0.25">
      <c r="A568" s="40">
        <v>555</v>
      </c>
      <c r="B568" s="77" t="s">
        <v>1203</v>
      </c>
      <c r="C568" s="88" t="s">
        <v>17</v>
      </c>
      <c r="D568" s="126" t="s">
        <v>1318</v>
      </c>
      <c r="E568" s="112" t="s">
        <v>10</v>
      </c>
      <c r="F568" s="12" t="s">
        <v>1124</v>
      </c>
      <c r="G568" s="18">
        <v>250</v>
      </c>
      <c r="H568" s="63"/>
      <c r="I568" s="33">
        <f t="shared" si="21"/>
        <v>0</v>
      </c>
      <c r="J568" s="186"/>
    </row>
    <row r="569" spans="1:10" x14ac:dyDescent="0.25">
      <c r="A569" s="40">
        <v>556</v>
      </c>
      <c r="B569" s="77" t="s">
        <v>1203</v>
      </c>
      <c r="C569" s="88" t="s">
        <v>1307</v>
      </c>
      <c r="D569" s="126" t="s">
        <v>1329</v>
      </c>
      <c r="E569" s="112" t="s">
        <v>10</v>
      </c>
      <c r="F569" s="12" t="s">
        <v>1138</v>
      </c>
      <c r="G569" s="18">
        <v>0</v>
      </c>
      <c r="H569" s="63"/>
      <c r="I569" s="33">
        <f t="shared" si="21"/>
        <v>0</v>
      </c>
      <c r="J569" s="186"/>
    </row>
    <row r="570" spans="1:10" x14ac:dyDescent="0.25">
      <c r="A570" s="40">
        <v>557</v>
      </c>
      <c r="B570" s="77" t="s">
        <v>1203</v>
      </c>
      <c r="C570" s="88" t="s">
        <v>1307</v>
      </c>
      <c r="D570" s="126" t="s">
        <v>1323</v>
      </c>
      <c r="E570" s="112" t="s">
        <v>10</v>
      </c>
      <c r="F570" s="12" t="s">
        <v>1133</v>
      </c>
      <c r="G570" s="18">
        <v>0</v>
      </c>
      <c r="H570" s="63"/>
      <c r="I570" s="33">
        <f t="shared" si="21"/>
        <v>0</v>
      </c>
      <c r="J570" s="186"/>
    </row>
    <row r="571" spans="1:10" x14ac:dyDescent="0.25">
      <c r="A571" s="40">
        <v>558</v>
      </c>
      <c r="B571" s="77" t="s">
        <v>1203</v>
      </c>
      <c r="C571" s="88" t="s">
        <v>1307</v>
      </c>
      <c r="D571" s="126" t="s">
        <v>1323</v>
      </c>
      <c r="E571" s="112" t="s">
        <v>10</v>
      </c>
      <c r="F571" s="12" t="s">
        <v>1131</v>
      </c>
      <c r="G571" s="18">
        <v>0</v>
      </c>
      <c r="H571" s="63"/>
      <c r="I571" s="33">
        <f t="shared" si="21"/>
        <v>0</v>
      </c>
      <c r="J571" s="186"/>
    </row>
    <row r="572" spans="1:10" x14ac:dyDescent="0.25">
      <c r="A572" s="40">
        <v>559</v>
      </c>
      <c r="B572" s="77" t="s">
        <v>1203</v>
      </c>
      <c r="C572" s="88" t="s">
        <v>1324</v>
      </c>
      <c r="D572" s="126" t="s">
        <v>1134</v>
      </c>
      <c r="E572" s="112" t="s">
        <v>10</v>
      </c>
      <c r="F572" s="12" t="s">
        <v>1135</v>
      </c>
      <c r="G572" s="18">
        <v>0</v>
      </c>
      <c r="H572" s="63"/>
      <c r="I572" s="33">
        <f t="shared" si="21"/>
        <v>0</v>
      </c>
      <c r="J572" s="186"/>
    </row>
    <row r="573" spans="1:10" x14ac:dyDescent="0.25">
      <c r="A573" s="40">
        <v>560</v>
      </c>
      <c r="B573" s="77" t="s">
        <v>1203</v>
      </c>
      <c r="C573" s="88" t="s">
        <v>17</v>
      </c>
      <c r="D573" s="126" t="s">
        <v>1322</v>
      </c>
      <c r="E573" s="112" t="s">
        <v>10</v>
      </c>
      <c r="F573" s="12" t="s">
        <v>1132</v>
      </c>
      <c r="G573" s="18">
        <v>0</v>
      </c>
      <c r="H573" s="63"/>
      <c r="I573" s="33">
        <f t="shared" si="21"/>
        <v>0</v>
      </c>
      <c r="J573" s="186"/>
    </row>
    <row r="574" spans="1:10" x14ac:dyDescent="0.25">
      <c r="A574" s="40">
        <v>561</v>
      </c>
      <c r="B574" s="77" t="s">
        <v>1203</v>
      </c>
      <c r="C574" s="88" t="s">
        <v>1386</v>
      </c>
      <c r="D574" s="126" t="s">
        <v>1128</v>
      </c>
      <c r="E574" s="112" t="s">
        <v>10</v>
      </c>
      <c r="F574" s="12" t="s">
        <v>1129</v>
      </c>
      <c r="G574" s="18">
        <v>0</v>
      </c>
      <c r="H574" s="63"/>
      <c r="I574" s="33">
        <f t="shared" si="21"/>
        <v>0</v>
      </c>
      <c r="J574" s="186"/>
    </row>
    <row r="575" spans="1:10" x14ac:dyDescent="0.25">
      <c r="A575" s="40">
        <v>562</v>
      </c>
      <c r="B575" s="77" t="s">
        <v>1203</v>
      </c>
      <c r="C575" s="88" t="s">
        <v>1257</v>
      </c>
      <c r="D575" s="126" t="s">
        <v>1319</v>
      </c>
      <c r="E575" s="112" t="s">
        <v>12</v>
      </c>
      <c r="F575" s="12" t="s">
        <v>1127</v>
      </c>
      <c r="G575" s="18">
        <v>4</v>
      </c>
      <c r="H575" s="63"/>
      <c r="I575" s="33">
        <f t="shared" si="21"/>
        <v>0</v>
      </c>
      <c r="J575" s="186"/>
    </row>
    <row r="576" spans="1:10" ht="25.5" x14ac:dyDescent="0.25">
      <c r="A576" s="40">
        <v>563</v>
      </c>
      <c r="B576" s="77" t="s">
        <v>1203</v>
      </c>
      <c r="C576" s="88" t="s">
        <v>17</v>
      </c>
      <c r="D576" s="126" t="s">
        <v>1113</v>
      </c>
      <c r="E576" s="112" t="s">
        <v>1298</v>
      </c>
      <c r="F576" s="12" t="s">
        <v>1114</v>
      </c>
      <c r="G576" s="18">
        <v>2</v>
      </c>
      <c r="H576" s="63"/>
      <c r="I576" s="33">
        <f t="shared" si="21"/>
        <v>0</v>
      </c>
      <c r="J576" s="186"/>
    </row>
    <row r="577" spans="1:10" ht="25.5" x14ac:dyDescent="0.25">
      <c r="A577" s="40">
        <v>564</v>
      </c>
      <c r="B577" s="77" t="s">
        <v>1203</v>
      </c>
      <c r="C577" s="87" t="s">
        <v>17</v>
      </c>
      <c r="D577" s="126" t="s">
        <v>1306</v>
      </c>
      <c r="E577" s="112" t="s">
        <v>1320</v>
      </c>
      <c r="F577" s="12">
        <v>66382</v>
      </c>
      <c r="G577" s="18">
        <v>2</v>
      </c>
      <c r="H577" s="63"/>
      <c r="I577" s="33">
        <f t="shared" si="21"/>
        <v>0</v>
      </c>
      <c r="J577" s="186"/>
    </row>
    <row r="578" spans="1:10" x14ac:dyDescent="0.25">
      <c r="A578" s="40">
        <v>565</v>
      </c>
      <c r="B578" s="77" t="s">
        <v>1203</v>
      </c>
      <c r="C578" s="87" t="s">
        <v>17</v>
      </c>
      <c r="D578" s="126" t="s">
        <v>1336</v>
      </c>
      <c r="E578" s="112" t="s">
        <v>1268</v>
      </c>
      <c r="F578" s="12" t="s">
        <v>1143</v>
      </c>
      <c r="G578" s="18">
        <v>0</v>
      </c>
      <c r="H578" s="63"/>
      <c r="I578" s="33">
        <f t="shared" si="21"/>
        <v>0</v>
      </c>
      <c r="J578" s="186"/>
    </row>
    <row r="579" spans="1:10" ht="25.5" x14ac:dyDescent="0.25">
      <c r="A579" s="40">
        <v>566</v>
      </c>
      <c r="B579" s="77" t="s">
        <v>1203</v>
      </c>
      <c r="C579" s="87" t="s">
        <v>17</v>
      </c>
      <c r="D579" s="126" t="s">
        <v>1335</v>
      </c>
      <c r="E579" s="112" t="s">
        <v>10</v>
      </c>
      <c r="F579" s="12" t="s">
        <v>1144</v>
      </c>
      <c r="G579" s="18">
        <v>0</v>
      </c>
      <c r="H579" s="63"/>
      <c r="I579" s="33">
        <f t="shared" si="21"/>
        <v>0</v>
      </c>
      <c r="J579" s="186"/>
    </row>
    <row r="580" spans="1:10" x14ac:dyDescent="0.25">
      <c r="A580" s="40">
        <v>567</v>
      </c>
      <c r="B580" s="77" t="s">
        <v>1203</v>
      </c>
      <c r="C580" s="87" t="s">
        <v>17</v>
      </c>
      <c r="D580" s="126" t="s">
        <v>1337</v>
      </c>
      <c r="E580" s="112" t="s">
        <v>10</v>
      </c>
      <c r="F580" s="12" t="s">
        <v>1145</v>
      </c>
      <c r="G580" s="18">
        <v>2</v>
      </c>
      <c r="H580" s="63"/>
      <c r="I580" s="33">
        <f t="shared" si="21"/>
        <v>0</v>
      </c>
      <c r="J580" s="186"/>
    </row>
    <row r="581" spans="1:10" x14ac:dyDescent="0.25">
      <c r="A581" s="40">
        <v>568</v>
      </c>
      <c r="B581" s="77" t="s">
        <v>1203</v>
      </c>
      <c r="C581" s="87" t="s">
        <v>17</v>
      </c>
      <c r="D581" s="126" t="s">
        <v>1338</v>
      </c>
      <c r="E581" s="112" t="s">
        <v>10</v>
      </c>
      <c r="F581" s="12">
        <v>83842</v>
      </c>
      <c r="G581" s="18">
        <v>2</v>
      </c>
      <c r="H581" s="63"/>
      <c r="I581" s="33">
        <f t="shared" si="21"/>
        <v>0</v>
      </c>
      <c r="J581" s="186"/>
    </row>
    <row r="582" spans="1:10" x14ac:dyDescent="0.25">
      <c r="A582" s="40">
        <v>569</v>
      </c>
      <c r="B582" s="77" t="s">
        <v>1203</v>
      </c>
      <c r="C582" s="87" t="s">
        <v>1231</v>
      </c>
      <c r="D582" s="126" t="s">
        <v>1339</v>
      </c>
      <c r="E582" s="112" t="s">
        <v>10</v>
      </c>
      <c r="F582" s="12">
        <v>45660</v>
      </c>
      <c r="G582" s="18">
        <v>2</v>
      </c>
      <c r="H582" s="63"/>
      <c r="I582" s="33">
        <f t="shared" si="21"/>
        <v>0</v>
      </c>
      <c r="J582" s="186"/>
    </row>
    <row r="583" spans="1:10" x14ac:dyDescent="0.25">
      <c r="A583" s="40">
        <v>570</v>
      </c>
      <c r="B583" s="77" t="s">
        <v>1203</v>
      </c>
      <c r="C583" s="87" t="s">
        <v>17</v>
      </c>
      <c r="D583" s="126" t="s">
        <v>1340</v>
      </c>
      <c r="E583" s="112" t="s">
        <v>10</v>
      </c>
      <c r="F583" s="12">
        <v>45664</v>
      </c>
      <c r="G583" s="18">
        <v>2</v>
      </c>
      <c r="H583" s="63"/>
      <c r="I583" s="33">
        <f t="shared" si="21"/>
        <v>0</v>
      </c>
      <c r="J583" s="186"/>
    </row>
    <row r="584" spans="1:10" x14ac:dyDescent="0.25">
      <c r="A584" s="40">
        <v>571</v>
      </c>
      <c r="B584" s="77" t="s">
        <v>1203</v>
      </c>
      <c r="C584" s="87" t="s">
        <v>17</v>
      </c>
      <c r="D584" s="126" t="s">
        <v>1341</v>
      </c>
      <c r="E584" s="112" t="s">
        <v>10</v>
      </c>
      <c r="F584" s="12">
        <v>45663</v>
      </c>
      <c r="G584" s="18">
        <v>3</v>
      </c>
      <c r="H584" s="63"/>
      <c r="I584" s="33">
        <f t="shared" si="21"/>
        <v>0</v>
      </c>
      <c r="J584" s="186"/>
    </row>
    <row r="585" spans="1:10" x14ac:dyDescent="0.25">
      <c r="A585" s="40">
        <v>572</v>
      </c>
      <c r="B585" s="77" t="s">
        <v>1203</v>
      </c>
      <c r="C585" s="87" t="s">
        <v>17</v>
      </c>
      <c r="D585" s="126" t="s">
        <v>1342</v>
      </c>
      <c r="E585" s="112" t="s">
        <v>10</v>
      </c>
      <c r="F585" s="12" t="s">
        <v>1146</v>
      </c>
      <c r="G585" s="18">
        <v>0</v>
      </c>
      <c r="H585" s="63"/>
      <c r="I585" s="33">
        <f t="shared" si="21"/>
        <v>0</v>
      </c>
      <c r="J585" s="186"/>
    </row>
    <row r="586" spans="1:10" ht="25.5" x14ac:dyDescent="0.25">
      <c r="A586" s="40">
        <v>573</v>
      </c>
      <c r="B586" s="77" t="s">
        <v>1203</v>
      </c>
      <c r="C586" s="87" t="s">
        <v>1231</v>
      </c>
      <c r="D586" s="126" t="s">
        <v>1343</v>
      </c>
      <c r="E586" s="112" t="s">
        <v>1268</v>
      </c>
      <c r="F586" s="12" t="s">
        <v>1072</v>
      </c>
      <c r="G586" s="18">
        <v>0</v>
      </c>
      <c r="H586" s="63"/>
      <c r="I586" s="33">
        <f t="shared" si="21"/>
        <v>0</v>
      </c>
      <c r="J586" s="186"/>
    </row>
    <row r="587" spans="1:10" x14ac:dyDescent="0.25">
      <c r="A587" s="40">
        <v>574</v>
      </c>
      <c r="B587" s="77" t="s">
        <v>1203</v>
      </c>
      <c r="C587" s="87" t="s">
        <v>1307</v>
      </c>
      <c r="D587" s="126" t="s">
        <v>1425</v>
      </c>
      <c r="E587" s="112" t="s">
        <v>10</v>
      </c>
      <c r="F587" s="12">
        <v>34211</v>
      </c>
      <c r="G587" s="18">
        <v>1</v>
      </c>
      <c r="H587" s="63"/>
      <c r="I587" s="33">
        <f t="shared" si="21"/>
        <v>0</v>
      </c>
      <c r="J587" s="186"/>
    </row>
    <row r="588" spans="1:10" x14ac:dyDescent="0.25">
      <c r="A588" s="40">
        <v>575</v>
      </c>
      <c r="B588" s="77" t="s">
        <v>1203</v>
      </c>
      <c r="C588" s="88" t="s">
        <v>1257</v>
      </c>
      <c r="D588" s="126" t="s">
        <v>1424</v>
      </c>
      <c r="E588" s="112" t="s">
        <v>10</v>
      </c>
      <c r="F588" s="12" t="s">
        <v>1180</v>
      </c>
      <c r="G588" s="18">
        <v>4</v>
      </c>
      <c r="H588" s="63"/>
      <c r="I588" s="33">
        <f t="shared" si="21"/>
        <v>0</v>
      </c>
      <c r="J588" s="186"/>
    </row>
    <row r="589" spans="1:10" x14ac:dyDescent="0.25">
      <c r="A589" s="40">
        <v>576</v>
      </c>
      <c r="B589" s="77" t="s">
        <v>1203</v>
      </c>
      <c r="C589" s="88" t="s">
        <v>1307</v>
      </c>
      <c r="D589" s="126" t="s">
        <v>1437</v>
      </c>
      <c r="E589" s="112" t="s">
        <v>290</v>
      </c>
      <c r="F589" s="12" t="s">
        <v>1192</v>
      </c>
      <c r="G589" s="18">
        <v>20</v>
      </c>
      <c r="H589" s="63"/>
      <c r="I589" s="33">
        <f t="shared" si="21"/>
        <v>0</v>
      </c>
      <c r="J589" s="186"/>
    </row>
    <row r="590" spans="1:10" x14ac:dyDescent="0.25">
      <c r="A590" s="40">
        <v>577</v>
      </c>
      <c r="B590" s="77" t="s">
        <v>1203</v>
      </c>
      <c r="C590" s="87" t="s">
        <v>17</v>
      </c>
      <c r="D590" s="126" t="s">
        <v>1303</v>
      </c>
      <c r="E590" s="112" t="s">
        <v>10</v>
      </c>
      <c r="F590" s="12" t="s">
        <v>1116</v>
      </c>
      <c r="G590" s="18">
        <v>2</v>
      </c>
      <c r="H590" s="63"/>
      <c r="I590" s="33">
        <f t="shared" si="21"/>
        <v>0</v>
      </c>
      <c r="J590" s="186"/>
    </row>
    <row r="591" spans="1:10" x14ac:dyDescent="0.25">
      <c r="A591" s="40">
        <v>578</v>
      </c>
      <c r="B591" s="77" t="s">
        <v>1203</v>
      </c>
      <c r="C591" s="88" t="s">
        <v>1307</v>
      </c>
      <c r="D591" s="126" t="s">
        <v>1304</v>
      </c>
      <c r="E591" s="112" t="s">
        <v>10</v>
      </c>
      <c r="F591" s="12" t="s">
        <v>1200</v>
      </c>
      <c r="G591" s="18">
        <v>25</v>
      </c>
      <c r="H591" s="63"/>
      <c r="I591" s="33">
        <f t="shared" si="21"/>
        <v>0</v>
      </c>
      <c r="J591" s="186"/>
    </row>
    <row r="592" spans="1:10" x14ac:dyDescent="0.25">
      <c r="A592" s="40">
        <v>579</v>
      </c>
      <c r="B592" s="77" t="s">
        <v>1203</v>
      </c>
      <c r="C592" s="88" t="s">
        <v>1307</v>
      </c>
      <c r="D592" s="126" t="s">
        <v>1305</v>
      </c>
      <c r="E592" s="112" t="s">
        <v>10</v>
      </c>
      <c r="F592" s="12" t="s">
        <v>1201</v>
      </c>
      <c r="G592" s="18">
        <v>0</v>
      </c>
      <c r="H592" s="63"/>
      <c r="I592" s="33">
        <f t="shared" si="21"/>
        <v>0</v>
      </c>
      <c r="J592" s="186"/>
    </row>
    <row r="593" spans="1:10" x14ac:dyDescent="0.25">
      <c r="A593" s="40">
        <v>580</v>
      </c>
      <c r="B593" s="77" t="s">
        <v>1203</v>
      </c>
      <c r="C593" s="88" t="s">
        <v>1509</v>
      </c>
      <c r="D593" s="126" t="s">
        <v>1266</v>
      </c>
      <c r="E593" s="112" t="s">
        <v>20</v>
      </c>
      <c r="F593" s="12" t="s">
        <v>1064</v>
      </c>
      <c r="G593" s="18">
        <v>0</v>
      </c>
      <c r="H593" s="63"/>
      <c r="I593" s="33">
        <f t="shared" si="21"/>
        <v>0</v>
      </c>
      <c r="J593" s="186"/>
    </row>
    <row r="594" spans="1:10" x14ac:dyDescent="0.25">
      <c r="A594" s="40">
        <v>581</v>
      </c>
      <c r="B594" s="77" t="s">
        <v>1203</v>
      </c>
      <c r="C594" s="87" t="s">
        <v>191</v>
      </c>
      <c r="D594" s="126" t="s">
        <v>1291</v>
      </c>
      <c r="E594" s="112" t="s">
        <v>10</v>
      </c>
      <c r="F594" s="12" t="s">
        <v>1111</v>
      </c>
      <c r="G594" s="18">
        <v>2</v>
      </c>
      <c r="H594" s="63"/>
      <c r="I594" s="33">
        <f t="shared" si="21"/>
        <v>0</v>
      </c>
      <c r="J594" s="186"/>
    </row>
    <row r="595" spans="1:10" x14ac:dyDescent="0.25">
      <c r="A595" s="40">
        <v>582</v>
      </c>
      <c r="B595" s="77" t="s">
        <v>1203</v>
      </c>
      <c r="C595" s="88" t="s">
        <v>1307</v>
      </c>
      <c r="D595" s="126" t="s">
        <v>1439</v>
      </c>
      <c r="E595" s="112" t="s">
        <v>1321</v>
      </c>
      <c r="F595" s="12" t="s">
        <v>1130</v>
      </c>
      <c r="G595" s="18">
        <v>14</v>
      </c>
      <c r="H595" s="63"/>
      <c r="I595" s="33">
        <f t="shared" si="21"/>
        <v>0</v>
      </c>
      <c r="J595" s="186"/>
    </row>
    <row r="596" spans="1:10" x14ac:dyDescent="0.25">
      <c r="A596" s="40">
        <v>583</v>
      </c>
      <c r="B596" s="77" t="s">
        <v>1203</v>
      </c>
      <c r="C596" s="88" t="s">
        <v>1307</v>
      </c>
      <c r="D596" s="126" t="s">
        <v>1440</v>
      </c>
      <c r="E596" s="112" t="s">
        <v>12</v>
      </c>
      <c r="F596" s="12" t="s">
        <v>1126</v>
      </c>
      <c r="G596" s="18">
        <v>0</v>
      </c>
      <c r="H596" s="63"/>
      <c r="I596" s="33">
        <f t="shared" si="21"/>
        <v>0</v>
      </c>
      <c r="J596" s="186"/>
    </row>
    <row r="597" spans="1:10" ht="25.5" x14ac:dyDescent="0.25">
      <c r="A597" s="40">
        <v>584</v>
      </c>
      <c r="B597" s="83" t="s">
        <v>1203</v>
      </c>
      <c r="C597" s="87" t="s">
        <v>1261</v>
      </c>
      <c r="D597" s="126" t="s">
        <v>1441</v>
      </c>
      <c r="E597" s="112" t="s">
        <v>10</v>
      </c>
      <c r="F597" s="12" t="s">
        <v>1438</v>
      </c>
      <c r="G597" s="18">
        <v>0</v>
      </c>
      <c r="H597" s="63"/>
      <c r="I597" s="33">
        <f t="shared" si="21"/>
        <v>0</v>
      </c>
      <c r="J597" s="186"/>
    </row>
    <row r="598" spans="1:10" ht="25.5" x14ac:dyDescent="0.25">
      <c r="A598" s="40">
        <v>585</v>
      </c>
      <c r="B598" s="83" t="s">
        <v>1203</v>
      </c>
      <c r="C598" s="87" t="s">
        <v>1261</v>
      </c>
      <c r="D598" s="126" t="s">
        <v>1442</v>
      </c>
      <c r="E598" s="112" t="s">
        <v>10</v>
      </c>
      <c r="F598" s="12" t="s">
        <v>1438</v>
      </c>
      <c r="G598" s="18">
        <v>0</v>
      </c>
      <c r="H598" s="63"/>
      <c r="I598" s="33">
        <f t="shared" si="21"/>
        <v>0</v>
      </c>
      <c r="J598" s="186"/>
    </row>
    <row r="599" spans="1:10" ht="25.5" x14ac:dyDescent="0.25">
      <c r="A599" s="40">
        <v>586</v>
      </c>
      <c r="B599" s="83" t="s">
        <v>1203</v>
      </c>
      <c r="C599" s="87" t="s">
        <v>1261</v>
      </c>
      <c r="D599" s="126" t="s">
        <v>1443</v>
      </c>
      <c r="E599" s="112" t="s">
        <v>10</v>
      </c>
      <c r="F599" s="12" t="s">
        <v>1438</v>
      </c>
      <c r="G599" s="18">
        <v>0</v>
      </c>
      <c r="H599" s="63"/>
      <c r="I599" s="33">
        <f t="shared" si="21"/>
        <v>0</v>
      </c>
      <c r="J599" s="186"/>
    </row>
    <row r="600" spans="1:10" ht="25.5" x14ac:dyDescent="0.25">
      <c r="A600" s="40">
        <v>587</v>
      </c>
      <c r="B600" s="83" t="s">
        <v>1203</v>
      </c>
      <c r="C600" s="87" t="s">
        <v>1261</v>
      </c>
      <c r="D600" s="126" t="s">
        <v>1444</v>
      </c>
      <c r="E600" s="112" t="s">
        <v>10</v>
      </c>
      <c r="F600" s="12" t="s">
        <v>1438</v>
      </c>
      <c r="G600" s="18">
        <v>0</v>
      </c>
      <c r="H600" s="63"/>
      <c r="I600" s="33">
        <f t="shared" si="21"/>
        <v>0</v>
      </c>
      <c r="J600" s="186"/>
    </row>
    <row r="601" spans="1:10" x14ac:dyDescent="0.25">
      <c r="A601" s="40">
        <v>588</v>
      </c>
      <c r="B601" s="83" t="s">
        <v>1203</v>
      </c>
      <c r="C601" s="87" t="s">
        <v>1261</v>
      </c>
      <c r="D601" s="126" t="s">
        <v>1445</v>
      </c>
      <c r="E601" s="112" t="s">
        <v>1330</v>
      </c>
      <c r="F601" s="12" t="s">
        <v>1136</v>
      </c>
      <c r="G601" s="18">
        <v>0</v>
      </c>
      <c r="H601" s="63"/>
      <c r="I601" s="33">
        <f t="shared" si="21"/>
        <v>0</v>
      </c>
      <c r="J601" s="186"/>
    </row>
    <row r="602" spans="1:10" x14ac:dyDescent="0.25">
      <c r="A602" s="40">
        <v>589</v>
      </c>
      <c r="B602" s="83" t="s">
        <v>1203</v>
      </c>
      <c r="C602" s="87" t="s">
        <v>1261</v>
      </c>
      <c r="D602" s="126" t="s">
        <v>1446</v>
      </c>
      <c r="E602" s="112" t="s">
        <v>1330</v>
      </c>
      <c r="F602" s="12" t="s">
        <v>1137</v>
      </c>
      <c r="G602" s="18">
        <v>10</v>
      </c>
      <c r="H602" s="63"/>
      <c r="I602" s="33">
        <f t="shared" si="21"/>
        <v>0</v>
      </c>
      <c r="J602" s="186"/>
    </row>
    <row r="603" spans="1:10" ht="25.5" x14ac:dyDescent="0.25">
      <c r="A603" s="40">
        <v>590</v>
      </c>
      <c r="B603" s="83" t="s">
        <v>1203</v>
      </c>
      <c r="C603" s="88" t="s">
        <v>1261</v>
      </c>
      <c r="D603" s="126" t="s">
        <v>1436</v>
      </c>
      <c r="E603" s="112" t="s">
        <v>10</v>
      </c>
      <c r="F603" s="12" t="s">
        <v>1191</v>
      </c>
      <c r="G603" s="18">
        <v>50</v>
      </c>
      <c r="H603" s="63"/>
      <c r="I603" s="33">
        <f t="shared" si="21"/>
        <v>0</v>
      </c>
      <c r="J603" s="186"/>
    </row>
    <row r="604" spans="1:10" ht="25.5" x14ac:dyDescent="0.25">
      <c r="A604" s="40">
        <v>591</v>
      </c>
      <c r="B604" s="83" t="s">
        <v>1203</v>
      </c>
      <c r="C604" s="87" t="s">
        <v>1331</v>
      </c>
      <c r="D604" s="126" t="s">
        <v>1447</v>
      </c>
      <c r="E604" s="112" t="s">
        <v>10</v>
      </c>
      <c r="F604" s="12" t="s">
        <v>1332</v>
      </c>
      <c r="G604" s="18">
        <v>25</v>
      </c>
      <c r="H604" s="63"/>
      <c r="I604" s="33">
        <f t="shared" si="21"/>
        <v>0</v>
      </c>
      <c r="J604" s="186"/>
    </row>
    <row r="605" spans="1:10" ht="25.5" x14ac:dyDescent="0.25">
      <c r="A605" s="40">
        <v>592</v>
      </c>
      <c r="B605" s="83" t="s">
        <v>1203</v>
      </c>
      <c r="C605" s="87" t="s">
        <v>1211</v>
      </c>
      <c r="D605" s="126" t="s">
        <v>1068</v>
      </c>
      <c r="E605" s="112" t="s">
        <v>12</v>
      </c>
      <c r="F605" s="12" t="s">
        <v>1069</v>
      </c>
      <c r="G605" s="18">
        <v>0</v>
      </c>
      <c r="H605" s="63"/>
      <c r="I605" s="33">
        <f t="shared" si="21"/>
        <v>0</v>
      </c>
      <c r="J605" s="186"/>
    </row>
    <row r="606" spans="1:10" ht="25.5" x14ac:dyDescent="0.25">
      <c r="A606" s="40">
        <v>593</v>
      </c>
      <c r="B606" s="83" t="s">
        <v>1203</v>
      </c>
      <c r="C606" s="88" t="s">
        <v>1261</v>
      </c>
      <c r="D606" s="126" t="s">
        <v>1333</v>
      </c>
      <c r="E606" s="112" t="s">
        <v>10</v>
      </c>
      <c r="F606" s="12" t="s">
        <v>1139</v>
      </c>
      <c r="G606" s="18">
        <v>10</v>
      </c>
      <c r="H606" s="63"/>
      <c r="I606" s="33">
        <f t="shared" si="21"/>
        <v>0</v>
      </c>
      <c r="J606" s="186"/>
    </row>
    <row r="607" spans="1:10" x14ac:dyDescent="0.25">
      <c r="A607" s="40">
        <v>594</v>
      </c>
      <c r="B607" s="83" t="s">
        <v>1203</v>
      </c>
      <c r="C607" s="87" t="s">
        <v>191</v>
      </c>
      <c r="D607" s="126" t="s">
        <v>1288</v>
      </c>
      <c r="E607" s="112" t="s">
        <v>10</v>
      </c>
      <c r="F607" s="12">
        <v>252010</v>
      </c>
      <c r="G607" s="18">
        <v>0</v>
      </c>
      <c r="H607" s="63"/>
      <c r="I607" s="33">
        <f t="shared" si="21"/>
        <v>0</v>
      </c>
      <c r="J607" s="186"/>
    </row>
    <row r="608" spans="1:10" x14ac:dyDescent="0.25">
      <c r="A608" s="40">
        <v>595</v>
      </c>
      <c r="B608" s="83" t="s">
        <v>1203</v>
      </c>
      <c r="C608" s="88" t="s">
        <v>1261</v>
      </c>
      <c r="D608" s="126" t="s">
        <v>1282</v>
      </c>
      <c r="E608" s="112" t="s">
        <v>1330</v>
      </c>
      <c r="F608" s="12" t="s">
        <v>1141</v>
      </c>
      <c r="G608" s="18">
        <v>90</v>
      </c>
      <c r="H608" s="63"/>
      <c r="I608" s="33">
        <f t="shared" si="21"/>
        <v>0</v>
      </c>
      <c r="J608" s="186"/>
    </row>
    <row r="609" spans="1:10" ht="25.5" x14ac:dyDescent="0.25">
      <c r="A609" s="40">
        <v>596</v>
      </c>
      <c r="B609" s="83" t="s">
        <v>1203</v>
      </c>
      <c r="C609" s="87" t="s">
        <v>1217</v>
      </c>
      <c r="D609" s="126" t="s">
        <v>1070</v>
      </c>
      <c r="E609" s="112" t="s">
        <v>10</v>
      </c>
      <c r="F609" s="12" t="s">
        <v>1071</v>
      </c>
      <c r="G609" s="18">
        <v>0</v>
      </c>
      <c r="H609" s="63"/>
      <c r="I609" s="33">
        <f t="shared" si="21"/>
        <v>0</v>
      </c>
      <c r="J609" s="186"/>
    </row>
    <row r="610" spans="1:10" ht="25.5" x14ac:dyDescent="0.25">
      <c r="A610" s="40">
        <v>597</v>
      </c>
      <c r="B610" s="83" t="s">
        <v>1203</v>
      </c>
      <c r="C610" s="88" t="s">
        <v>1307</v>
      </c>
      <c r="D610" s="126" t="s">
        <v>1334</v>
      </c>
      <c r="E610" s="112" t="s">
        <v>10</v>
      </c>
      <c r="F610" s="12" t="s">
        <v>1142</v>
      </c>
      <c r="G610" s="18">
        <v>0</v>
      </c>
      <c r="H610" s="63"/>
      <c r="I610" s="33">
        <f t="shared" si="21"/>
        <v>0</v>
      </c>
      <c r="J610" s="186"/>
    </row>
    <row r="611" spans="1:10" ht="25.5" x14ac:dyDescent="0.25">
      <c r="A611" s="40">
        <v>598</v>
      </c>
      <c r="B611" s="83" t="s">
        <v>1203</v>
      </c>
      <c r="C611" s="87" t="s">
        <v>1325</v>
      </c>
      <c r="D611" s="126" t="s">
        <v>1326</v>
      </c>
      <c r="E611" s="112" t="s">
        <v>1297</v>
      </c>
      <c r="F611" s="12">
        <v>71011074</v>
      </c>
      <c r="G611" s="18">
        <v>35</v>
      </c>
      <c r="H611" s="63"/>
      <c r="I611" s="33">
        <f t="shared" si="21"/>
        <v>0</v>
      </c>
      <c r="J611" s="186"/>
    </row>
    <row r="612" spans="1:10" ht="25.5" x14ac:dyDescent="0.25">
      <c r="A612" s="40">
        <v>599</v>
      </c>
      <c r="B612" s="83" t="s">
        <v>1203</v>
      </c>
      <c r="C612" s="87" t="s">
        <v>1325</v>
      </c>
      <c r="D612" s="126" t="s">
        <v>1327</v>
      </c>
      <c r="E612" s="112" t="s">
        <v>1297</v>
      </c>
      <c r="F612" s="12">
        <v>71011073</v>
      </c>
      <c r="G612" s="18">
        <v>25</v>
      </c>
      <c r="H612" s="63"/>
      <c r="I612" s="33">
        <f t="shared" si="21"/>
        <v>0</v>
      </c>
      <c r="J612" s="186"/>
    </row>
    <row r="613" spans="1:10" ht="25.5" x14ac:dyDescent="0.25">
      <c r="A613" s="40">
        <v>600</v>
      </c>
      <c r="B613" s="83" t="s">
        <v>1203</v>
      </c>
      <c r="C613" s="87" t="s">
        <v>1325</v>
      </c>
      <c r="D613" s="126" t="s">
        <v>1328</v>
      </c>
      <c r="E613" s="112" t="s">
        <v>1297</v>
      </c>
      <c r="F613" s="12">
        <v>71011072</v>
      </c>
      <c r="G613" s="18">
        <v>30</v>
      </c>
      <c r="H613" s="63"/>
      <c r="I613" s="33">
        <f t="shared" si="21"/>
        <v>0</v>
      </c>
      <c r="J613" s="186"/>
    </row>
    <row r="614" spans="1:10" x14ac:dyDescent="0.25">
      <c r="A614" s="40">
        <v>601</v>
      </c>
      <c r="B614" s="83" t="s">
        <v>1203</v>
      </c>
      <c r="C614" s="88" t="s">
        <v>1345</v>
      </c>
      <c r="D614" s="126" t="s">
        <v>1117</v>
      </c>
      <c r="E614" s="112" t="s">
        <v>214</v>
      </c>
      <c r="F614" s="12" t="s">
        <v>1118</v>
      </c>
      <c r="G614" s="18">
        <v>0</v>
      </c>
      <c r="H614" s="63"/>
      <c r="I614" s="33">
        <f t="shared" si="21"/>
        <v>0</v>
      </c>
      <c r="J614" s="186"/>
    </row>
    <row r="615" spans="1:10" ht="25.5" x14ac:dyDescent="0.25">
      <c r="A615" s="40">
        <v>602</v>
      </c>
      <c r="B615" s="83" t="s">
        <v>1203</v>
      </c>
      <c r="C615" s="88" t="s">
        <v>1256</v>
      </c>
      <c r="D615" s="126" t="s">
        <v>1344</v>
      </c>
      <c r="E615" s="112" t="s">
        <v>214</v>
      </c>
      <c r="F615" s="12" t="s">
        <v>1147</v>
      </c>
      <c r="G615" s="18">
        <v>0</v>
      </c>
      <c r="H615" s="63"/>
      <c r="I615" s="33">
        <f t="shared" si="21"/>
        <v>0</v>
      </c>
      <c r="J615" s="186"/>
    </row>
    <row r="616" spans="1:10" ht="25.5" x14ac:dyDescent="0.25">
      <c r="A616" s="40">
        <v>603</v>
      </c>
      <c r="B616" s="83" t="s">
        <v>1203</v>
      </c>
      <c r="C616" s="87" t="s">
        <v>1216</v>
      </c>
      <c r="D616" s="126" t="s">
        <v>1263</v>
      </c>
      <c r="E616" s="112" t="s">
        <v>20</v>
      </c>
      <c r="F616" s="12" t="s">
        <v>1063</v>
      </c>
      <c r="G616" s="18">
        <v>0</v>
      </c>
      <c r="H616" s="63"/>
      <c r="I616" s="33">
        <f t="shared" si="21"/>
        <v>0</v>
      </c>
      <c r="J616" s="186"/>
    </row>
    <row r="617" spans="1:10" x14ac:dyDescent="0.25">
      <c r="A617" s="40">
        <v>604</v>
      </c>
      <c r="B617" s="83" t="s">
        <v>1203</v>
      </c>
      <c r="C617" s="87" t="s">
        <v>1218</v>
      </c>
      <c r="D617" s="126" t="s">
        <v>1073</v>
      </c>
      <c r="E617" s="112" t="s">
        <v>1269</v>
      </c>
      <c r="F617" s="12" t="s">
        <v>1074</v>
      </c>
      <c r="G617" s="18">
        <v>0</v>
      </c>
      <c r="H617" s="63"/>
      <c r="I617" s="33">
        <f t="shared" si="21"/>
        <v>0</v>
      </c>
      <c r="J617" s="186"/>
    </row>
    <row r="618" spans="1:10" x14ac:dyDescent="0.25">
      <c r="A618" s="40">
        <v>605</v>
      </c>
      <c r="B618" s="83" t="s">
        <v>1203</v>
      </c>
      <c r="C618" s="87" t="s">
        <v>191</v>
      </c>
      <c r="D618" s="126" t="s">
        <v>1289</v>
      </c>
      <c r="E618" s="112" t="s">
        <v>10</v>
      </c>
      <c r="F618" s="12">
        <v>380435</v>
      </c>
      <c r="G618" s="18">
        <v>0</v>
      </c>
      <c r="H618" s="63"/>
      <c r="I618" s="33">
        <f t="shared" si="21"/>
        <v>0</v>
      </c>
      <c r="J618" s="186"/>
    </row>
    <row r="619" spans="1:10" ht="25.5" x14ac:dyDescent="0.25">
      <c r="A619" s="40">
        <v>606</v>
      </c>
      <c r="B619" s="83" t="s">
        <v>1203</v>
      </c>
      <c r="C619" s="88" t="s">
        <v>1347</v>
      </c>
      <c r="D619" s="126" t="s">
        <v>1346</v>
      </c>
      <c r="E619" s="112" t="s">
        <v>1348</v>
      </c>
      <c r="F619" s="12">
        <v>3070638</v>
      </c>
      <c r="G619" s="18">
        <v>3</v>
      </c>
      <c r="H619" s="63"/>
      <c r="I619" s="33">
        <f t="shared" si="21"/>
        <v>0</v>
      </c>
      <c r="J619" s="186"/>
    </row>
    <row r="620" spans="1:10" x14ac:dyDescent="0.25">
      <c r="A620" s="40">
        <v>607</v>
      </c>
      <c r="B620" s="83" t="s">
        <v>1203</v>
      </c>
      <c r="C620" s="87" t="s">
        <v>1307</v>
      </c>
      <c r="D620" s="126" t="s">
        <v>1292</v>
      </c>
      <c r="E620" s="112" t="s">
        <v>10</v>
      </c>
      <c r="F620" s="12">
        <v>39002</v>
      </c>
      <c r="G620" s="18">
        <v>0</v>
      </c>
      <c r="H620" s="63"/>
      <c r="I620" s="33">
        <f t="shared" si="21"/>
        <v>0</v>
      </c>
      <c r="J620" s="186"/>
    </row>
    <row r="621" spans="1:10" ht="25.5" x14ac:dyDescent="0.25">
      <c r="A621" s="40">
        <v>608</v>
      </c>
      <c r="B621" s="83" t="s">
        <v>1203</v>
      </c>
      <c r="C621" s="88" t="s">
        <v>1212</v>
      </c>
      <c r="D621" s="126" t="s">
        <v>1075</v>
      </c>
      <c r="E621" s="112" t="s">
        <v>1270</v>
      </c>
      <c r="F621" s="12" t="s">
        <v>1076</v>
      </c>
      <c r="G621" s="18">
        <v>0</v>
      </c>
      <c r="H621" s="63"/>
      <c r="I621" s="33">
        <f t="shared" si="21"/>
        <v>0</v>
      </c>
      <c r="J621" s="186"/>
    </row>
    <row r="622" spans="1:10" x14ac:dyDescent="0.25">
      <c r="A622" s="40">
        <v>609</v>
      </c>
      <c r="B622" s="83" t="s">
        <v>1203</v>
      </c>
      <c r="C622" s="88" t="s">
        <v>1386</v>
      </c>
      <c r="D622" s="126" t="s">
        <v>1354</v>
      </c>
      <c r="E622" s="112" t="s">
        <v>10</v>
      </c>
      <c r="F622" s="12" t="s">
        <v>1149</v>
      </c>
      <c r="G622" s="18">
        <v>4</v>
      </c>
      <c r="H622" s="63"/>
      <c r="I622" s="33">
        <f t="shared" ref="I622:I655" si="22">SUM(G622*H622)</f>
        <v>0</v>
      </c>
      <c r="J622" s="186"/>
    </row>
    <row r="623" spans="1:10" x14ac:dyDescent="0.25">
      <c r="A623" s="40">
        <v>610</v>
      </c>
      <c r="B623" s="83" t="s">
        <v>1203</v>
      </c>
      <c r="C623" s="88" t="s">
        <v>1386</v>
      </c>
      <c r="D623" s="126" t="s">
        <v>1355</v>
      </c>
      <c r="E623" s="112" t="s">
        <v>10</v>
      </c>
      <c r="F623" s="12" t="s">
        <v>1150</v>
      </c>
      <c r="G623" s="18">
        <v>0</v>
      </c>
      <c r="H623" s="63"/>
      <c r="I623" s="33">
        <f t="shared" si="22"/>
        <v>0</v>
      </c>
      <c r="J623" s="186"/>
    </row>
    <row r="624" spans="1:10" x14ac:dyDescent="0.25">
      <c r="A624" s="40">
        <v>611</v>
      </c>
      <c r="B624" s="83" t="s">
        <v>1203</v>
      </c>
      <c r="C624" s="88" t="s">
        <v>1386</v>
      </c>
      <c r="D624" s="126" t="s">
        <v>1356</v>
      </c>
      <c r="E624" s="112" t="s">
        <v>10</v>
      </c>
      <c r="F624" s="12" t="s">
        <v>1151</v>
      </c>
      <c r="G624" s="18">
        <v>0</v>
      </c>
      <c r="H624" s="63"/>
      <c r="I624" s="33">
        <f t="shared" si="22"/>
        <v>0</v>
      </c>
      <c r="J624" s="186"/>
    </row>
    <row r="625" spans="1:10" x14ac:dyDescent="0.25">
      <c r="A625" s="40">
        <v>612</v>
      </c>
      <c r="B625" s="83" t="s">
        <v>1203</v>
      </c>
      <c r="C625" s="88" t="s">
        <v>1386</v>
      </c>
      <c r="D625" s="126" t="s">
        <v>1357</v>
      </c>
      <c r="E625" s="112" t="s">
        <v>10</v>
      </c>
      <c r="F625" s="12"/>
      <c r="G625" s="18">
        <v>0</v>
      </c>
      <c r="H625" s="63"/>
      <c r="I625" s="33">
        <f t="shared" si="22"/>
        <v>0</v>
      </c>
      <c r="J625" s="186"/>
    </row>
    <row r="626" spans="1:10" x14ac:dyDescent="0.25">
      <c r="A626" s="40">
        <v>613</v>
      </c>
      <c r="B626" s="83" t="s">
        <v>1203</v>
      </c>
      <c r="C626" s="88" t="s">
        <v>1386</v>
      </c>
      <c r="D626" s="126" t="s">
        <v>1358</v>
      </c>
      <c r="E626" s="112" t="s">
        <v>10</v>
      </c>
      <c r="F626" s="12"/>
      <c r="G626" s="18">
        <v>0</v>
      </c>
      <c r="H626" s="63"/>
      <c r="I626" s="33">
        <f t="shared" si="22"/>
        <v>0</v>
      </c>
      <c r="J626" s="186"/>
    </row>
    <row r="627" spans="1:10" x14ac:dyDescent="0.25">
      <c r="A627" s="40">
        <v>614</v>
      </c>
      <c r="B627" s="83" t="s">
        <v>1203</v>
      </c>
      <c r="C627" s="88" t="s">
        <v>1386</v>
      </c>
      <c r="D627" s="126" t="s">
        <v>1359</v>
      </c>
      <c r="E627" s="112" t="s">
        <v>10</v>
      </c>
      <c r="F627" s="12"/>
      <c r="G627" s="18">
        <v>0</v>
      </c>
      <c r="H627" s="63"/>
      <c r="I627" s="33">
        <f t="shared" si="22"/>
        <v>0</v>
      </c>
      <c r="J627" s="186"/>
    </row>
    <row r="628" spans="1:10" x14ac:dyDescent="0.25">
      <c r="A628" s="40">
        <v>615</v>
      </c>
      <c r="B628" s="83" t="s">
        <v>1203</v>
      </c>
      <c r="C628" s="87" t="s">
        <v>1213</v>
      </c>
      <c r="D628" s="126" t="s">
        <v>1077</v>
      </c>
      <c r="E628" s="112" t="s">
        <v>1271</v>
      </c>
      <c r="F628" s="12" t="s">
        <v>1078</v>
      </c>
      <c r="G628" s="18">
        <v>0</v>
      </c>
      <c r="H628" s="63"/>
      <c r="I628" s="33">
        <f t="shared" si="22"/>
        <v>0</v>
      </c>
      <c r="J628" s="186"/>
    </row>
    <row r="629" spans="1:10" ht="25.5" x14ac:dyDescent="0.25">
      <c r="A629" s="40">
        <v>616</v>
      </c>
      <c r="B629" s="83" t="s">
        <v>1203</v>
      </c>
      <c r="C629" s="87" t="s">
        <v>1219</v>
      </c>
      <c r="D629" s="126" t="s">
        <v>1079</v>
      </c>
      <c r="E629" s="112" t="s">
        <v>1272</v>
      </c>
      <c r="F629" s="12" t="s">
        <v>1080</v>
      </c>
      <c r="G629" s="18">
        <v>0</v>
      </c>
      <c r="H629" s="63"/>
      <c r="I629" s="33">
        <f t="shared" si="22"/>
        <v>0</v>
      </c>
      <c r="J629" s="186"/>
    </row>
    <row r="630" spans="1:10" x14ac:dyDescent="0.25">
      <c r="A630" s="40">
        <v>617</v>
      </c>
      <c r="B630" s="83" t="s">
        <v>1203</v>
      </c>
      <c r="C630" s="87" t="s">
        <v>1219</v>
      </c>
      <c r="D630" s="126" t="s">
        <v>1081</v>
      </c>
      <c r="E630" s="112" t="s">
        <v>1273</v>
      </c>
      <c r="F630" s="12" t="s">
        <v>1082</v>
      </c>
      <c r="G630" s="18">
        <v>0</v>
      </c>
      <c r="H630" s="63"/>
      <c r="I630" s="33">
        <f t="shared" si="22"/>
        <v>0</v>
      </c>
      <c r="J630" s="186"/>
    </row>
    <row r="631" spans="1:10" x14ac:dyDescent="0.25">
      <c r="A631" s="40">
        <v>618</v>
      </c>
      <c r="B631" s="83" t="s">
        <v>1203</v>
      </c>
      <c r="C631" s="87" t="s">
        <v>1219</v>
      </c>
      <c r="D631" s="126" t="s">
        <v>1083</v>
      </c>
      <c r="E631" s="112" t="s">
        <v>1283</v>
      </c>
      <c r="F631" s="12" t="s">
        <v>1084</v>
      </c>
      <c r="G631" s="18">
        <v>0</v>
      </c>
      <c r="H631" s="63"/>
      <c r="I631" s="33">
        <f t="shared" si="22"/>
        <v>0</v>
      </c>
      <c r="J631" s="186"/>
    </row>
    <row r="632" spans="1:10" ht="25.5" x14ac:dyDescent="0.25">
      <c r="A632" s="40">
        <v>619</v>
      </c>
      <c r="B632" s="83" t="s">
        <v>1203</v>
      </c>
      <c r="C632" s="87" t="s">
        <v>1219</v>
      </c>
      <c r="D632" s="126" t="s">
        <v>1085</v>
      </c>
      <c r="E632" s="112" t="s">
        <v>12</v>
      </c>
      <c r="F632" s="12" t="s">
        <v>1086</v>
      </c>
      <c r="G632" s="18">
        <v>0</v>
      </c>
      <c r="H632" s="63"/>
      <c r="I632" s="33">
        <f t="shared" si="22"/>
        <v>0</v>
      </c>
      <c r="J632" s="186"/>
    </row>
    <row r="633" spans="1:10" x14ac:dyDescent="0.25">
      <c r="A633" s="40">
        <v>620</v>
      </c>
      <c r="B633" s="83" t="s">
        <v>1203</v>
      </c>
      <c r="C633" s="88" t="s">
        <v>1371</v>
      </c>
      <c r="D633" s="126" t="s">
        <v>1368</v>
      </c>
      <c r="E633" s="112" t="s">
        <v>1294</v>
      </c>
      <c r="F633" s="12" t="s">
        <v>1119</v>
      </c>
      <c r="G633" s="18">
        <v>0</v>
      </c>
      <c r="H633" s="63"/>
      <c r="I633" s="33">
        <f t="shared" si="22"/>
        <v>0</v>
      </c>
      <c r="J633" s="186"/>
    </row>
    <row r="634" spans="1:10" x14ac:dyDescent="0.25">
      <c r="A634" s="40">
        <v>621</v>
      </c>
      <c r="B634" s="83" t="s">
        <v>1203</v>
      </c>
      <c r="C634" s="88" t="s">
        <v>1371</v>
      </c>
      <c r="D634" s="126" t="s">
        <v>1369</v>
      </c>
      <c r="E634" s="112" t="s">
        <v>1370</v>
      </c>
      <c r="F634" s="12" t="s">
        <v>1120</v>
      </c>
      <c r="G634" s="18">
        <v>0</v>
      </c>
      <c r="H634" s="63"/>
      <c r="I634" s="33">
        <f t="shared" si="22"/>
        <v>0</v>
      </c>
      <c r="J634" s="186"/>
    </row>
    <row r="635" spans="1:10" x14ac:dyDescent="0.25">
      <c r="A635" s="40">
        <v>622</v>
      </c>
      <c r="B635" s="83" t="s">
        <v>1203</v>
      </c>
      <c r="C635" s="87" t="s">
        <v>79</v>
      </c>
      <c r="D635" s="126" t="s">
        <v>1066</v>
      </c>
      <c r="E635" s="112" t="s">
        <v>20</v>
      </c>
      <c r="F635" s="12" t="s">
        <v>1067</v>
      </c>
      <c r="G635" s="18">
        <v>0</v>
      </c>
      <c r="H635" s="63"/>
      <c r="I635" s="33">
        <f t="shared" si="22"/>
        <v>0</v>
      </c>
      <c r="J635" s="186"/>
    </row>
    <row r="636" spans="1:10" ht="25.5" x14ac:dyDescent="0.25">
      <c r="A636" s="40">
        <v>623</v>
      </c>
      <c r="B636" s="83" t="s">
        <v>1203</v>
      </c>
      <c r="C636" s="88" t="s">
        <v>1307</v>
      </c>
      <c r="D636" s="126" t="s">
        <v>1360</v>
      </c>
      <c r="E636" s="112" t="s">
        <v>10</v>
      </c>
      <c r="F636" s="12" t="s">
        <v>1361</v>
      </c>
      <c r="G636" s="18">
        <v>0</v>
      </c>
      <c r="H636" s="63"/>
      <c r="I636" s="33">
        <f t="shared" si="22"/>
        <v>0</v>
      </c>
      <c r="J636" s="186"/>
    </row>
    <row r="637" spans="1:10" ht="25.5" x14ac:dyDescent="0.25">
      <c r="A637" s="40">
        <v>624</v>
      </c>
      <c r="B637" s="83" t="s">
        <v>1203</v>
      </c>
      <c r="C637" s="87" t="s">
        <v>1261</v>
      </c>
      <c r="D637" s="126" t="s">
        <v>1362</v>
      </c>
      <c r="E637" s="112" t="s">
        <v>1298</v>
      </c>
      <c r="F637" s="12" t="s">
        <v>1152</v>
      </c>
      <c r="G637" s="18">
        <v>0</v>
      </c>
      <c r="H637" s="63"/>
      <c r="I637" s="33">
        <f t="shared" si="22"/>
        <v>0</v>
      </c>
      <c r="J637" s="186"/>
    </row>
    <row r="638" spans="1:10" x14ac:dyDescent="0.25">
      <c r="A638" s="40">
        <v>625</v>
      </c>
      <c r="B638" s="83" t="s">
        <v>1203</v>
      </c>
      <c r="C638" s="87" t="s">
        <v>1261</v>
      </c>
      <c r="D638" s="126" t="s">
        <v>1153</v>
      </c>
      <c r="E638" s="112" t="s">
        <v>1298</v>
      </c>
      <c r="F638" s="12" t="s">
        <v>1154</v>
      </c>
      <c r="G638" s="18">
        <v>15</v>
      </c>
      <c r="H638" s="63"/>
      <c r="I638" s="33">
        <f t="shared" si="22"/>
        <v>0</v>
      </c>
      <c r="J638" s="186"/>
    </row>
    <row r="639" spans="1:10" x14ac:dyDescent="0.25">
      <c r="A639" s="40">
        <v>626</v>
      </c>
      <c r="B639" s="83" t="s">
        <v>1203</v>
      </c>
      <c r="C639" s="87" t="s">
        <v>1219</v>
      </c>
      <c r="D639" s="126" t="s">
        <v>1087</v>
      </c>
      <c r="E639" s="112" t="s">
        <v>20</v>
      </c>
      <c r="F639" s="12" t="s">
        <v>1088</v>
      </c>
      <c r="G639" s="18">
        <v>0</v>
      </c>
      <c r="H639" s="63"/>
      <c r="I639" s="33">
        <f t="shared" si="22"/>
        <v>0</v>
      </c>
      <c r="J639" s="186"/>
    </row>
    <row r="640" spans="1:10" x14ac:dyDescent="0.25">
      <c r="A640" s="40">
        <v>627</v>
      </c>
      <c r="B640" s="83" t="s">
        <v>1203</v>
      </c>
      <c r="C640" s="87" t="s">
        <v>1261</v>
      </c>
      <c r="D640" s="126" t="s">
        <v>1372</v>
      </c>
      <c r="E640" s="112" t="s">
        <v>1375</v>
      </c>
      <c r="F640" s="12" t="s">
        <v>1155</v>
      </c>
      <c r="G640" s="18">
        <v>2</v>
      </c>
      <c r="H640" s="63"/>
      <c r="I640" s="33">
        <f t="shared" si="22"/>
        <v>0</v>
      </c>
      <c r="J640" s="186"/>
    </row>
    <row r="641" spans="1:10" ht="25.5" x14ac:dyDescent="0.25">
      <c r="A641" s="40">
        <v>628</v>
      </c>
      <c r="B641" s="83" t="s">
        <v>1203</v>
      </c>
      <c r="C641" s="87" t="s">
        <v>1261</v>
      </c>
      <c r="D641" s="126" t="s">
        <v>1158</v>
      </c>
      <c r="E641" s="112" t="s">
        <v>1268</v>
      </c>
      <c r="F641" s="12" t="s">
        <v>1159</v>
      </c>
      <c r="G641" s="18">
        <v>5</v>
      </c>
      <c r="H641" s="63"/>
      <c r="I641" s="33">
        <f t="shared" si="22"/>
        <v>0</v>
      </c>
      <c r="J641" s="186"/>
    </row>
    <row r="642" spans="1:10" ht="25.5" x14ac:dyDescent="0.25">
      <c r="A642" s="40">
        <v>629</v>
      </c>
      <c r="B642" s="83" t="s">
        <v>1203</v>
      </c>
      <c r="C642" s="87" t="s">
        <v>1261</v>
      </c>
      <c r="D642" s="126" t="s">
        <v>1156</v>
      </c>
      <c r="E642" s="112" t="s">
        <v>1268</v>
      </c>
      <c r="F642" s="12" t="s">
        <v>1159</v>
      </c>
      <c r="G642" s="18">
        <v>10</v>
      </c>
      <c r="H642" s="63"/>
      <c r="I642" s="33">
        <f t="shared" si="22"/>
        <v>0</v>
      </c>
      <c r="J642" s="186"/>
    </row>
    <row r="643" spans="1:10" ht="25.5" x14ac:dyDescent="0.25">
      <c r="A643" s="40">
        <v>630</v>
      </c>
      <c r="B643" s="83" t="s">
        <v>1203</v>
      </c>
      <c r="C643" s="87" t="s">
        <v>1261</v>
      </c>
      <c r="D643" s="126" t="s">
        <v>1157</v>
      </c>
      <c r="E643" s="112" t="s">
        <v>1268</v>
      </c>
      <c r="F643" s="12" t="s">
        <v>1159</v>
      </c>
      <c r="G643" s="18">
        <v>10</v>
      </c>
      <c r="H643" s="63"/>
      <c r="I643" s="33">
        <f t="shared" si="22"/>
        <v>0</v>
      </c>
      <c r="J643" s="186"/>
    </row>
    <row r="644" spans="1:10" ht="25.5" x14ac:dyDescent="0.25">
      <c r="A644" s="40">
        <v>631</v>
      </c>
      <c r="B644" s="83" t="s">
        <v>1203</v>
      </c>
      <c r="C644" s="87" t="s">
        <v>1261</v>
      </c>
      <c r="D644" s="126" t="s">
        <v>1374</v>
      </c>
      <c r="E644" s="112" t="s">
        <v>1268</v>
      </c>
      <c r="F644" s="12" t="s">
        <v>1159</v>
      </c>
      <c r="G644" s="18">
        <v>0</v>
      </c>
      <c r="H644" s="63"/>
      <c r="I644" s="33">
        <f t="shared" si="22"/>
        <v>0</v>
      </c>
      <c r="J644" s="186"/>
    </row>
    <row r="645" spans="1:10" ht="25.5" x14ac:dyDescent="0.25">
      <c r="A645" s="40">
        <v>632</v>
      </c>
      <c r="B645" s="83" t="s">
        <v>1203</v>
      </c>
      <c r="C645" s="88" t="s">
        <v>1394</v>
      </c>
      <c r="D645" s="126" t="s">
        <v>1400</v>
      </c>
      <c r="E645" s="112" t="s">
        <v>1268</v>
      </c>
      <c r="F645" s="12" t="s">
        <v>1171</v>
      </c>
      <c r="G645" s="18">
        <v>4</v>
      </c>
      <c r="H645" s="63"/>
      <c r="I645" s="33">
        <f t="shared" si="22"/>
        <v>0</v>
      </c>
      <c r="J645" s="186"/>
    </row>
    <row r="646" spans="1:10" ht="25.5" x14ac:dyDescent="0.25">
      <c r="A646" s="40">
        <v>633</v>
      </c>
      <c r="B646" s="83" t="s">
        <v>1203</v>
      </c>
      <c r="C646" s="88" t="s">
        <v>1394</v>
      </c>
      <c r="D646" s="126" t="s">
        <v>1401</v>
      </c>
      <c r="E646" s="112" t="s">
        <v>1268</v>
      </c>
      <c r="F646" s="12" t="s">
        <v>1167</v>
      </c>
      <c r="G646" s="18">
        <v>5</v>
      </c>
      <c r="H646" s="63"/>
      <c r="I646" s="33">
        <f t="shared" si="22"/>
        <v>0</v>
      </c>
      <c r="J646" s="186"/>
    </row>
    <row r="647" spans="1:10" ht="25.5" x14ac:dyDescent="0.25">
      <c r="A647" s="40">
        <v>634</v>
      </c>
      <c r="B647" s="83" t="s">
        <v>1203</v>
      </c>
      <c r="C647" s="88" t="s">
        <v>1394</v>
      </c>
      <c r="D647" s="126" t="s">
        <v>1410</v>
      </c>
      <c r="E647" s="112" t="s">
        <v>1268</v>
      </c>
      <c r="F647" s="12" t="s">
        <v>1168</v>
      </c>
      <c r="G647" s="18">
        <v>10</v>
      </c>
      <c r="H647" s="63"/>
      <c r="I647" s="33">
        <f t="shared" si="22"/>
        <v>0</v>
      </c>
      <c r="J647" s="186"/>
    </row>
    <row r="648" spans="1:10" ht="25.5" x14ac:dyDescent="0.25">
      <c r="A648" s="40">
        <v>635</v>
      </c>
      <c r="B648" s="83" t="s">
        <v>1203</v>
      </c>
      <c r="C648" s="87" t="s">
        <v>1409</v>
      </c>
      <c r="D648" s="126" t="s">
        <v>1406</v>
      </c>
      <c r="E648" s="112" t="s">
        <v>1268</v>
      </c>
      <c r="F648" s="12" t="s">
        <v>1407</v>
      </c>
      <c r="G648" s="18">
        <v>0</v>
      </c>
      <c r="H648" s="63"/>
      <c r="I648" s="33">
        <f t="shared" si="22"/>
        <v>0</v>
      </c>
      <c r="J648" s="186"/>
    </row>
    <row r="649" spans="1:10" ht="25.5" x14ac:dyDescent="0.25">
      <c r="A649" s="40">
        <v>636</v>
      </c>
      <c r="B649" s="83" t="s">
        <v>1203</v>
      </c>
      <c r="C649" s="87" t="s">
        <v>1409</v>
      </c>
      <c r="D649" s="126" t="s">
        <v>1408</v>
      </c>
      <c r="E649" s="112" t="s">
        <v>1268</v>
      </c>
      <c r="F649" s="12" t="s">
        <v>1407</v>
      </c>
      <c r="G649" s="18">
        <v>0</v>
      </c>
      <c r="H649" s="63"/>
      <c r="I649" s="33">
        <f t="shared" si="22"/>
        <v>0</v>
      </c>
      <c r="J649" s="186"/>
    </row>
    <row r="650" spans="1:10" x14ac:dyDescent="0.25">
      <c r="A650" s="40">
        <v>637</v>
      </c>
      <c r="B650" s="83" t="s">
        <v>1203</v>
      </c>
      <c r="C650" s="87" t="s">
        <v>1373</v>
      </c>
      <c r="D650" s="126" t="s">
        <v>1363</v>
      </c>
      <c r="E650" s="112" t="s">
        <v>1273</v>
      </c>
      <c r="F650" s="12">
        <v>60415</v>
      </c>
      <c r="G650" s="18">
        <v>6</v>
      </c>
      <c r="H650" s="63"/>
      <c r="I650" s="33">
        <f t="shared" si="22"/>
        <v>0</v>
      </c>
      <c r="J650" s="186"/>
    </row>
    <row r="651" spans="1:10" ht="25.5" x14ac:dyDescent="0.25">
      <c r="A651" s="40">
        <v>638</v>
      </c>
      <c r="B651" s="83" t="s">
        <v>1203</v>
      </c>
      <c r="C651" s="88" t="s">
        <v>1307</v>
      </c>
      <c r="D651" s="126" t="s">
        <v>1364</v>
      </c>
      <c r="E651" s="112" t="s">
        <v>10</v>
      </c>
      <c r="F651" s="12" t="s">
        <v>1377</v>
      </c>
      <c r="G651" s="18">
        <v>0</v>
      </c>
      <c r="H651" s="63"/>
      <c r="I651" s="33">
        <f t="shared" si="22"/>
        <v>0</v>
      </c>
      <c r="J651" s="186"/>
    </row>
    <row r="652" spans="1:10" ht="25.5" x14ac:dyDescent="0.25">
      <c r="A652" s="40">
        <v>639</v>
      </c>
      <c r="B652" s="83" t="s">
        <v>1203</v>
      </c>
      <c r="C652" s="88" t="s">
        <v>1307</v>
      </c>
      <c r="D652" s="126" t="s">
        <v>1365</v>
      </c>
      <c r="E652" s="112" t="s">
        <v>1273</v>
      </c>
      <c r="F652" s="12" t="s">
        <v>1376</v>
      </c>
      <c r="G652" s="18">
        <v>0</v>
      </c>
      <c r="H652" s="63"/>
      <c r="I652" s="33">
        <f t="shared" si="22"/>
        <v>0</v>
      </c>
      <c r="J652" s="186"/>
    </row>
    <row r="653" spans="1:10" ht="25.5" x14ac:dyDescent="0.25">
      <c r="A653" s="40">
        <v>640</v>
      </c>
      <c r="B653" s="83" t="s">
        <v>1203</v>
      </c>
      <c r="C653" s="88" t="s">
        <v>1378</v>
      </c>
      <c r="D653" s="126" t="s">
        <v>1366</v>
      </c>
      <c r="E653" s="112" t="s">
        <v>10</v>
      </c>
      <c r="F653" s="12">
        <v>84430</v>
      </c>
      <c r="G653" s="18">
        <v>1</v>
      </c>
      <c r="H653" s="63"/>
      <c r="I653" s="33">
        <f t="shared" si="22"/>
        <v>0</v>
      </c>
      <c r="J653" s="186"/>
    </row>
    <row r="654" spans="1:10" ht="25.5" x14ac:dyDescent="0.25">
      <c r="A654" s="40">
        <v>641</v>
      </c>
      <c r="B654" s="83" t="s">
        <v>1203</v>
      </c>
      <c r="C654" s="87" t="s">
        <v>1220</v>
      </c>
      <c r="D654" s="126" t="s">
        <v>1367</v>
      </c>
      <c r="E654" s="112" t="s">
        <v>1299</v>
      </c>
      <c r="F654" s="12" t="s">
        <v>1099</v>
      </c>
      <c r="G654" s="18">
        <v>0</v>
      </c>
      <c r="H654" s="63"/>
      <c r="I654" s="33">
        <f t="shared" si="22"/>
        <v>0</v>
      </c>
      <c r="J654" s="186"/>
    </row>
    <row r="655" spans="1:10" ht="25.5" x14ac:dyDescent="0.25">
      <c r="A655" s="40">
        <v>642</v>
      </c>
      <c r="B655" s="83" t="s">
        <v>1203</v>
      </c>
      <c r="C655" s="84" t="s">
        <v>1307</v>
      </c>
      <c r="D655" s="126" t="s">
        <v>1379</v>
      </c>
      <c r="E655" s="30" t="s">
        <v>10</v>
      </c>
      <c r="F655" s="26" t="s">
        <v>1160</v>
      </c>
      <c r="G655" s="25">
        <v>1</v>
      </c>
      <c r="H655" s="57"/>
      <c r="I655" s="8">
        <f t="shared" si="22"/>
        <v>0</v>
      </c>
      <c r="J655" s="186"/>
    </row>
    <row r="656" spans="1:10" x14ac:dyDescent="0.25">
      <c r="A656" s="40">
        <v>643</v>
      </c>
      <c r="B656" s="83" t="s">
        <v>1203</v>
      </c>
      <c r="C656" s="84" t="s">
        <v>1381</v>
      </c>
      <c r="D656" s="126" t="s">
        <v>1380</v>
      </c>
      <c r="E656" s="30" t="s">
        <v>1298</v>
      </c>
      <c r="F656" s="26" t="s">
        <v>1382</v>
      </c>
      <c r="G656" s="25">
        <v>1</v>
      </c>
      <c r="H656" s="57"/>
      <c r="I656" s="8">
        <f t="shared" ref="I656:I687" si="23">SUM(G656*H656)</f>
        <v>0</v>
      </c>
      <c r="J656" s="186"/>
    </row>
    <row r="657" spans="1:10" ht="25.5" x14ac:dyDescent="0.25">
      <c r="A657" s="40">
        <v>644</v>
      </c>
      <c r="B657" s="83" t="s">
        <v>1203</v>
      </c>
      <c r="C657" s="84" t="s">
        <v>1383</v>
      </c>
      <c r="D657" s="126" t="s">
        <v>1384</v>
      </c>
      <c r="E657" s="30" t="s">
        <v>10</v>
      </c>
      <c r="F657" s="26" t="s">
        <v>1161</v>
      </c>
      <c r="G657" s="25">
        <v>1</v>
      </c>
      <c r="H657" s="57"/>
      <c r="I657" s="8">
        <f t="shared" si="23"/>
        <v>0</v>
      </c>
      <c r="J657" s="186"/>
    </row>
    <row r="658" spans="1:10" x14ac:dyDescent="0.25">
      <c r="A658" s="40">
        <v>645</v>
      </c>
      <c r="B658" s="83" t="s">
        <v>1203</v>
      </c>
      <c r="C658" s="84" t="s">
        <v>1307</v>
      </c>
      <c r="D658" s="126" t="s">
        <v>1162</v>
      </c>
      <c r="E658" s="30" t="s">
        <v>10</v>
      </c>
      <c r="F658" s="26" t="s">
        <v>1385</v>
      </c>
      <c r="G658" s="25">
        <v>2</v>
      </c>
      <c r="H658" s="57"/>
      <c r="I658" s="8">
        <f t="shared" si="23"/>
        <v>0</v>
      </c>
      <c r="J658" s="186"/>
    </row>
    <row r="659" spans="1:10" x14ac:dyDescent="0.25">
      <c r="A659" s="40">
        <v>646</v>
      </c>
      <c r="B659" s="83" t="s">
        <v>1203</v>
      </c>
      <c r="C659" s="84" t="s">
        <v>1386</v>
      </c>
      <c r="D659" s="126" t="s">
        <v>1387</v>
      </c>
      <c r="E659" s="30" t="s">
        <v>1395</v>
      </c>
      <c r="F659" s="26" t="s">
        <v>1163</v>
      </c>
      <c r="G659" s="25">
        <v>1</v>
      </c>
      <c r="H659" s="57"/>
      <c r="I659" s="8">
        <f t="shared" si="23"/>
        <v>0</v>
      </c>
      <c r="J659" s="186"/>
    </row>
    <row r="660" spans="1:10" ht="25.5" x14ac:dyDescent="0.25">
      <c r="A660" s="40">
        <v>647</v>
      </c>
      <c r="B660" s="83" t="s">
        <v>1203</v>
      </c>
      <c r="C660" s="79" t="s">
        <v>17</v>
      </c>
      <c r="D660" s="126" t="s">
        <v>1388</v>
      </c>
      <c r="E660" s="30" t="s">
        <v>10</v>
      </c>
      <c r="F660" s="26">
        <v>329308</v>
      </c>
      <c r="G660" s="25">
        <v>4</v>
      </c>
      <c r="H660" s="57"/>
      <c r="I660" s="8">
        <f t="shared" si="23"/>
        <v>0</v>
      </c>
      <c r="J660" s="186"/>
    </row>
    <row r="661" spans="1:10" x14ac:dyDescent="0.25">
      <c r="A661" s="40">
        <v>648</v>
      </c>
      <c r="B661" s="83" t="s">
        <v>1203</v>
      </c>
      <c r="C661" s="84" t="s">
        <v>1386</v>
      </c>
      <c r="D661" s="126" t="s">
        <v>1389</v>
      </c>
      <c r="E661" s="30" t="s">
        <v>10</v>
      </c>
      <c r="F661" s="26" t="s">
        <v>1164</v>
      </c>
      <c r="G661" s="25">
        <v>1</v>
      </c>
      <c r="H661" s="57"/>
      <c r="I661" s="8">
        <f t="shared" si="23"/>
        <v>0</v>
      </c>
      <c r="J661" s="186"/>
    </row>
    <row r="662" spans="1:10" ht="25.5" x14ac:dyDescent="0.25">
      <c r="A662" s="40">
        <v>649</v>
      </c>
      <c r="B662" s="83" t="s">
        <v>1203</v>
      </c>
      <c r="C662" s="84" t="s">
        <v>1391</v>
      </c>
      <c r="D662" s="126" t="s">
        <v>1390</v>
      </c>
      <c r="E662" s="30" t="s">
        <v>10</v>
      </c>
      <c r="F662" s="26" t="s">
        <v>1165</v>
      </c>
      <c r="G662" s="25">
        <v>1</v>
      </c>
      <c r="H662" s="57"/>
      <c r="I662" s="8">
        <f t="shared" si="23"/>
        <v>0</v>
      </c>
      <c r="J662" s="186"/>
    </row>
    <row r="663" spans="1:10" x14ac:dyDescent="0.25">
      <c r="A663" s="40">
        <v>650</v>
      </c>
      <c r="B663" s="83" t="s">
        <v>1203</v>
      </c>
      <c r="C663" s="79" t="s">
        <v>1373</v>
      </c>
      <c r="D663" s="126" t="s">
        <v>1293</v>
      </c>
      <c r="E663" s="30" t="s">
        <v>1298</v>
      </c>
      <c r="F663" s="26">
        <v>60401</v>
      </c>
      <c r="G663" s="25">
        <v>5</v>
      </c>
      <c r="H663" s="57"/>
      <c r="I663" s="8">
        <f t="shared" si="23"/>
        <v>0</v>
      </c>
      <c r="J663" s="186"/>
    </row>
    <row r="664" spans="1:10" x14ac:dyDescent="0.25">
      <c r="A664" s="40">
        <v>651</v>
      </c>
      <c r="B664" s="83" t="s">
        <v>1203</v>
      </c>
      <c r="C664" s="79" t="s">
        <v>1393</v>
      </c>
      <c r="D664" s="126" t="s">
        <v>1089</v>
      </c>
      <c r="E664" s="30" t="s">
        <v>1298</v>
      </c>
      <c r="F664" s="26" t="s">
        <v>1090</v>
      </c>
      <c r="G664" s="25">
        <v>1</v>
      </c>
      <c r="H664" s="57"/>
      <c r="I664" s="8">
        <f t="shared" si="23"/>
        <v>0</v>
      </c>
      <c r="J664" s="186"/>
    </row>
    <row r="665" spans="1:10" x14ac:dyDescent="0.25">
      <c r="A665" s="40">
        <v>652</v>
      </c>
      <c r="B665" s="83" t="s">
        <v>1203</v>
      </c>
      <c r="C665" s="84" t="s">
        <v>1307</v>
      </c>
      <c r="D665" s="126" t="s">
        <v>1392</v>
      </c>
      <c r="E665" s="30" t="s">
        <v>10</v>
      </c>
      <c r="F665" s="12" t="s">
        <v>1166</v>
      </c>
      <c r="G665" s="6">
        <v>30</v>
      </c>
      <c r="H665" s="57"/>
      <c r="I665" s="8">
        <f t="shared" si="23"/>
        <v>0</v>
      </c>
      <c r="J665" s="186"/>
    </row>
    <row r="666" spans="1:10" x14ac:dyDescent="0.25">
      <c r="A666" s="40">
        <v>653</v>
      </c>
      <c r="B666" s="83" t="s">
        <v>1203</v>
      </c>
      <c r="C666" s="88" t="s">
        <v>1307</v>
      </c>
      <c r="D666" s="126" t="s">
        <v>1300</v>
      </c>
      <c r="E666" s="112" t="s">
        <v>10</v>
      </c>
      <c r="F666" s="12">
        <v>10502</v>
      </c>
      <c r="G666" s="18">
        <v>3</v>
      </c>
      <c r="H666" s="63"/>
      <c r="I666" s="33">
        <f t="shared" si="23"/>
        <v>0</v>
      </c>
      <c r="J666" s="186"/>
    </row>
    <row r="667" spans="1:10" x14ac:dyDescent="0.25">
      <c r="A667" s="40">
        <v>654</v>
      </c>
      <c r="B667" s="83" t="s">
        <v>1203</v>
      </c>
      <c r="C667" s="88" t="s">
        <v>1307</v>
      </c>
      <c r="D667" s="126" t="s">
        <v>1301</v>
      </c>
      <c r="E667" s="112" t="s">
        <v>10</v>
      </c>
      <c r="F667" s="12">
        <v>10504</v>
      </c>
      <c r="G667" s="18">
        <v>3</v>
      </c>
      <c r="H667" s="63"/>
      <c r="I667" s="33">
        <f t="shared" si="23"/>
        <v>0</v>
      </c>
      <c r="J667" s="186"/>
    </row>
    <row r="668" spans="1:10" x14ac:dyDescent="0.25">
      <c r="A668" s="40">
        <v>655</v>
      </c>
      <c r="B668" s="83" t="s">
        <v>1203</v>
      </c>
      <c r="C668" s="79" t="s">
        <v>1214</v>
      </c>
      <c r="D668" s="126" t="s">
        <v>1091</v>
      </c>
      <c r="E668" s="30" t="s">
        <v>290</v>
      </c>
      <c r="F668" s="12" t="s">
        <v>1092</v>
      </c>
      <c r="G668" s="6">
        <v>1</v>
      </c>
      <c r="H668" s="60"/>
      <c r="I668" s="31">
        <f t="shared" si="23"/>
        <v>0</v>
      </c>
      <c r="J668" s="186"/>
    </row>
    <row r="669" spans="1:10" x14ac:dyDescent="0.25">
      <c r="A669" s="40">
        <v>656</v>
      </c>
      <c r="B669" s="83" t="s">
        <v>1203</v>
      </c>
      <c r="C669" s="79" t="s">
        <v>191</v>
      </c>
      <c r="D669" s="126" t="s">
        <v>1290</v>
      </c>
      <c r="E669" s="30" t="s">
        <v>10</v>
      </c>
      <c r="F669" s="26">
        <v>380420</v>
      </c>
      <c r="G669" s="25">
        <v>1</v>
      </c>
      <c r="H669" s="57"/>
      <c r="I669" s="8">
        <f t="shared" si="23"/>
        <v>0</v>
      </c>
      <c r="J669" s="186"/>
    </row>
    <row r="670" spans="1:10" x14ac:dyDescent="0.25">
      <c r="A670" s="40">
        <v>657</v>
      </c>
      <c r="B670" s="83" t="s">
        <v>1203</v>
      </c>
      <c r="C670" s="79" t="s">
        <v>1215</v>
      </c>
      <c r="D670" s="126" t="s">
        <v>1093</v>
      </c>
      <c r="E670" s="30" t="s">
        <v>10</v>
      </c>
      <c r="F670" s="26" t="s">
        <v>1094</v>
      </c>
      <c r="G670" s="25">
        <v>1</v>
      </c>
      <c r="H670" s="57"/>
      <c r="I670" s="8">
        <f t="shared" si="23"/>
        <v>0</v>
      </c>
      <c r="J670" s="186"/>
    </row>
    <row r="671" spans="1:10" ht="25.5" x14ac:dyDescent="0.25">
      <c r="A671" s="40">
        <v>658</v>
      </c>
      <c r="B671" s="83" t="s">
        <v>1203</v>
      </c>
      <c r="C671" s="79" t="s">
        <v>1221</v>
      </c>
      <c r="D671" s="126" t="s">
        <v>1095</v>
      </c>
      <c r="E671" s="30" t="s">
        <v>1273</v>
      </c>
      <c r="F671" s="26" t="s">
        <v>1096</v>
      </c>
      <c r="G671" s="25">
        <v>1</v>
      </c>
      <c r="H671" s="57"/>
      <c r="I671" s="8">
        <f t="shared" si="23"/>
        <v>0</v>
      </c>
      <c r="J671" s="186"/>
    </row>
    <row r="672" spans="1:10" ht="25.5" x14ac:dyDescent="0.25">
      <c r="A672" s="40">
        <v>659</v>
      </c>
      <c r="B672" s="83" t="s">
        <v>1203</v>
      </c>
      <c r="C672" s="79" t="s">
        <v>1221</v>
      </c>
      <c r="D672" s="126" t="s">
        <v>1097</v>
      </c>
      <c r="E672" s="30" t="s">
        <v>1273</v>
      </c>
      <c r="F672" s="26" t="s">
        <v>1098</v>
      </c>
      <c r="G672" s="25">
        <v>1</v>
      </c>
      <c r="H672" s="57"/>
      <c r="I672" s="8">
        <f t="shared" si="23"/>
        <v>0</v>
      </c>
      <c r="J672" s="186"/>
    </row>
    <row r="673" spans="1:10" x14ac:dyDescent="0.25">
      <c r="A673" s="40">
        <v>660</v>
      </c>
      <c r="B673" s="83" t="s">
        <v>1203</v>
      </c>
      <c r="C673" s="84" t="s">
        <v>1307</v>
      </c>
      <c r="D673" s="126" t="s">
        <v>1396</v>
      </c>
      <c r="E673" s="30" t="s">
        <v>1397</v>
      </c>
      <c r="F673" s="26" t="s">
        <v>1169</v>
      </c>
      <c r="G673" s="25">
        <v>4</v>
      </c>
      <c r="H673" s="57"/>
      <c r="I673" s="8">
        <f t="shared" si="23"/>
        <v>0</v>
      </c>
      <c r="J673" s="186"/>
    </row>
    <row r="674" spans="1:10" ht="25.5" x14ac:dyDescent="0.25">
      <c r="A674" s="40">
        <v>661</v>
      </c>
      <c r="B674" s="83" t="s">
        <v>1203</v>
      </c>
      <c r="C674" s="84" t="s">
        <v>1307</v>
      </c>
      <c r="D674" s="126" t="s">
        <v>1170</v>
      </c>
      <c r="E674" s="30" t="s">
        <v>1398</v>
      </c>
      <c r="F674" s="26" t="s">
        <v>1399</v>
      </c>
      <c r="G674" s="25">
        <v>1</v>
      </c>
      <c r="H674" s="57"/>
      <c r="I674" s="8">
        <f t="shared" si="23"/>
        <v>0</v>
      </c>
      <c r="J674" s="186"/>
    </row>
    <row r="675" spans="1:10" x14ac:dyDescent="0.25">
      <c r="A675" s="40">
        <v>662</v>
      </c>
      <c r="B675" s="83" t="s">
        <v>1203</v>
      </c>
      <c r="C675" s="84" t="s">
        <v>1324</v>
      </c>
      <c r="D675" s="126" t="s">
        <v>1403</v>
      </c>
      <c r="E675" s="30" t="s">
        <v>10</v>
      </c>
      <c r="F675" s="26" t="s">
        <v>1172</v>
      </c>
      <c r="G675" s="25">
        <v>2</v>
      </c>
      <c r="H675" s="57"/>
      <c r="I675" s="8">
        <f t="shared" si="23"/>
        <v>0</v>
      </c>
      <c r="J675" s="186"/>
    </row>
    <row r="676" spans="1:10" ht="25.5" x14ac:dyDescent="0.25">
      <c r="A676" s="40">
        <v>663</v>
      </c>
      <c r="B676" s="83" t="s">
        <v>1203</v>
      </c>
      <c r="C676" s="84" t="s">
        <v>1324</v>
      </c>
      <c r="D676" s="126" t="s">
        <v>1404</v>
      </c>
      <c r="E676" s="30" t="s">
        <v>1274</v>
      </c>
      <c r="F676" s="26"/>
      <c r="G676" s="25">
        <v>1</v>
      </c>
      <c r="H676" s="57"/>
      <c r="I676" s="8">
        <f t="shared" si="23"/>
        <v>0</v>
      </c>
      <c r="J676" s="186"/>
    </row>
    <row r="677" spans="1:10" ht="25.5" x14ac:dyDescent="0.25">
      <c r="A677" s="40">
        <v>664</v>
      </c>
      <c r="B677" s="83" t="s">
        <v>1203</v>
      </c>
      <c r="C677" s="84" t="s">
        <v>1307</v>
      </c>
      <c r="D677" s="126" t="s">
        <v>1402</v>
      </c>
      <c r="E677" s="30" t="s">
        <v>10</v>
      </c>
      <c r="F677" s="26" t="s">
        <v>1173</v>
      </c>
      <c r="G677" s="25">
        <v>100</v>
      </c>
      <c r="H677" s="57"/>
      <c r="I677" s="8">
        <f t="shared" si="23"/>
        <v>0</v>
      </c>
      <c r="J677" s="186"/>
    </row>
    <row r="678" spans="1:10" x14ac:dyDescent="0.25">
      <c r="A678" s="40">
        <v>665</v>
      </c>
      <c r="B678" s="83" t="s">
        <v>1203</v>
      </c>
      <c r="C678" s="84" t="s">
        <v>1405</v>
      </c>
      <c r="D678" s="126" t="s">
        <v>1174</v>
      </c>
      <c r="E678" s="30" t="s">
        <v>1284</v>
      </c>
      <c r="F678" s="26">
        <v>8887724500</v>
      </c>
      <c r="G678" s="25">
        <v>0</v>
      </c>
      <c r="H678" s="57"/>
      <c r="I678" s="8">
        <f t="shared" si="23"/>
        <v>0</v>
      </c>
      <c r="J678" s="186"/>
    </row>
    <row r="679" spans="1:10" ht="25.5" x14ac:dyDescent="0.25">
      <c r="A679" s="40">
        <v>666</v>
      </c>
      <c r="B679" s="83" t="s">
        <v>1203</v>
      </c>
      <c r="C679" s="84" t="s">
        <v>1261</v>
      </c>
      <c r="D679" s="126" t="s">
        <v>1308</v>
      </c>
      <c r="E679" s="30" t="s">
        <v>1309</v>
      </c>
      <c r="F679" s="26" t="s">
        <v>1130</v>
      </c>
      <c r="G679" s="25">
        <v>0</v>
      </c>
      <c r="H679" s="57"/>
      <c r="I679" s="8">
        <f t="shared" si="23"/>
        <v>0</v>
      </c>
      <c r="J679" s="186"/>
    </row>
    <row r="680" spans="1:10" x14ac:dyDescent="0.25">
      <c r="A680" s="40">
        <v>667</v>
      </c>
      <c r="B680" s="83" t="s">
        <v>1203</v>
      </c>
      <c r="C680" s="89" t="s">
        <v>1311</v>
      </c>
      <c r="D680" s="126" t="s">
        <v>1310</v>
      </c>
      <c r="E680" s="30" t="s">
        <v>703</v>
      </c>
      <c r="F680" s="26" t="s">
        <v>1175</v>
      </c>
      <c r="G680" s="25">
        <v>15</v>
      </c>
      <c r="H680" s="57"/>
      <c r="I680" s="8">
        <f t="shared" si="23"/>
        <v>0</v>
      </c>
      <c r="J680" s="186"/>
    </row>
    <row r="681" spans="1:10" x14ac:dyDescent="0.25">
      <c r="A681" s="40">
        <v>668</v>
      </c>
      <c r="B681" s="83" t="s">
        <v>1203</v>
      </c>
      <c r="C681" s="84" t="s">
        <v>1413</v>
      </c>
      <c r="D681" s="126" t="s">
        <v>1412</v>
      </c>
      <c r="E681" s="30" t="s">
        <v>1414</v>
      </c>
      <c r="F681" s="26" t="s">
        <v>1176</v>
      </c>
      <c r="G681" s="25">
        <v>0</v>
      </c>
      <c r="H681" s="57"/>
      <c r="I681" s="8">
        <f t="shared" si="23"/>
        <v>0</v>
      </c>
      <c r="J681" s="186"/>
    </row>
    <row r="682" spans="1:10" ht="38.25" x14ac:dyDescent="0.25">
      <c r="A682" s="40">
        <v>669</v>
      </c>
      <c r="B682" s="83" t="s">
        <v>1203</v>
      </c>
      <c r="C682" s="79" t="s">
        <v>1307</v>
      </c>
      <c r="D682" s="126" t="s">
        <v>1419</v>
      </c>
      <c r="E682" s="30" t="s">
        <v>1416</v>
      </c>
      <c r="F682" s="26" t="s">
        <v>1415</v>
      </c>
      <c r="G682" s="25">
        <v>0</v>
      </c>
      <c r="H682" s="57"/>
      <c r="I682" s="8">
        <f t="shared" si="23"/>
        <v>0</v>
      </c>
      <c r="J682" s="186"/>
    </row>
    <row r="683" spans="1:10" x14ac:dyDescent="0.25">
      <c r="A683" s="40">
        <v>670</v>
      </c>
      <c r="B683" s="83" t="s">
        <v>1203</v>
      </c>
      <c r="C683" s="79" t="s">
        <v>1307</v>
      </c>
      <c r="D683" s="126" t="s">
        <v>1420</v>
      </c>
      <c r="E683" s="30" t="s">
        <v>1417</v>
      </c>
      <c r="F683" s="26" t="s">
        <v>1184</v>
      </c>
      <c r="G683" s="25">
        <v>2</v>
      </c>
      <c r="H683" s="57"/>
      <c r="I683" s="8">
        <f t="shared" si="23"/>
        <v>0</v>
      </c>
      <c r="J683" s="186"/>
    </row>
    <row r="684" spans="1:10" x14ac:dyDescent="0.25">
      <c r="A684" s="40">
        <v>671</v>
      </c>
      <c r="B684" s="83" t="s">
        <v>1203</v>
      </c>
      <c r="C684" s="79" t="s">
        <v>1307</v>
      </c>
      <c r="D684" s="126" t="s">
        <v>1421</v>
      </c>
      <c r="E684" s="30" t="s">
        <v>1298</v>
      </c>
      <c r="F684" s="26" t="s">
        <v>1418</v>
      </c>
      <c r="G684" s="25">
        <v>0</v>
      </c>
      <c r="H684" s="57"/>
      <c r="I684" s="8">
        <f t="shared" si="23"/>
        <v>0</v>
      </c>
      <c r="J684" s="186"/>
    </row>
    <row r="685" spans="1:10" x14ac:dyDescent="0.25">
      <c r="A685" s="40">
        <v>672</v>
      </c>
      <c r="B685" s="83" t="s">
        <v>1203</v>
      </c>
      <c r="C685" s="84" t="s">
        <v>1261</v>
      </c>
      <c r="D685" s="126" t="s">
        <v>1314</v>
      </c>
      <c r="E685" s="30" t="s">
        <v>12</v>
      </c>
      <c r="F685" s="26" t="s">
        <v>1177</v>
      </c>
      <c r="G685" s="25">
        <v>5</v>
      </c>
      <c r="H685" s="57"/>
      <c r="I685" s="8">
        <f t="shared" si="23"/>
        <v>0</v>
      </c>
      <c r="J685" s="186"/>
    </row>
    <row r="686" spans="1:10" x14ac:dyDescent="0.25">
      <c r="A686" s="40">
        <v>673</v>
      </c>
      <c r="B686" s="83" t="s">
        <v>1203</v>
      </c>
      <c r="C686" s="84" t="s">
        <v>1261</v>
      </c>
      <c r="D686" s="126" t="s">
        <v>1312</v>
      </c>
      <c r="E686" s="30" t="s">
        <v>12</v>
      </c>
      <c r="F686" s="26" t="s">
        <v>1178</v>
      </c>
      <c r="G686" s="25">
        <v>5</v>
      </c>
      <c r="H686" s="57"/>
      <c r="I686" s="8">
        <f t="shared" si="23"/>
        <v>0</v>
      </c>
      <c r="J686" s="186"/>
    </row>
    <row r="687" spans="1:10" x14ac:dyDescent="0.25">
      <c r="A687" s="40">
        <v>674</v>
      </c>
      <c r="B687" s="83" t="s">
        <v>1203</v>
      </c>
      <c r="C687" s="79" t="s">
        <v>1228</v>
      </c>
      <c r="D687" s="126" t="s">
        <v>1313</v>
      </c>
      <c r="E687" s="30" t="s">
        <v>1285</v>
      </c>
      <c r="F687" s="26" t="s">
        <v>1100</v>
      </c>
      <c r="G687" s="25">
        <v>0</v>
      </c>
      <c r="H687" s="57"/>
      <c r="I687" s="8">
        <f t="shared" si="23"/>
        <v>0</v>
      </c>
      <c r="J687" s="186"/>
    </row>
    <row r="688" spans="1:10" x14ac:dyDescent="0.25">
      <c r="A688" s="40">
        <v>675</v>
      </c>
      <c r="B688" s="83" t="s">
        <v>1203</v>
      </c>
      <c r="C688" s="84" t="s">
        <v>1222</v>
      </c>
      <c r="D688" s="126" t="s">
        <v>1101</v>
      </c>
      <c r="E688" s="30" t="s">
        <v>1286</v>
      </c>
      <c r="F688" s="26" t="s">
        <v>1102</v>
      </c>
      <c r="G688" s="25">
        <v>0</v>
      </c>
      <c r="H688" s="57"/>
      <c r="I688" s="8">
        <f t="shared" ref="I688:I716" si="24">SUM(G688*H688)</f>
        <v>0</v>
      </c>
      <c r="J688" s="186"/>
    </row>
    <row r="689" spans="1:10" x14ac:dyDescent="0.25">
      <c r="A689" s="40">
        <v>676</v>
      </c>
      <c r="B689" s="83" t="s">
        <v>1203</v>
      </c>
      <c r="C689" s="84" t="s">
        <v>1422</v>
      </c>
      <c r="D689" s="126" t="s">
        <v>1179</v>
      </c>
      <c r="E689" s="30" t="s">
        <v>1423</v>
      </c>
      <c r="F689" s="26"/>
      <c r="G689" s="25">
        <v>0</v>
      </c>
      <c r="H689" s="57"/>
      <c r="I689" s="8">
        <f t="shared" si="24"/>
        <v>0</v>
      </c>
      <c r="J689" s="186"/>
    </row>
    <row r="690" spans="1:10" ht="25.5" x14ac:dyDescent="0.25">
      <c r="A690" s="40">
        <v>677</v>
      </c>
      <c r="B690" s="83" t="s">
        <v>1203</v>
      </c>
      <c r="C690" s="79" t="s">
        <v>1229</v>
      </c>
      <c r="D690" s="126" t="s">
        <v>1103</v>
      </c>
      <c r="E690" s="30" t="s">
        <v>1287</v>
      </c>
      <c r="F690" s="26" t="s">
        <v>1104</v>
      </c>
      <c r="G690" s="25">
        <v>0</v>
      </c>
      <c r="H690" s="57"/>
      <c r="I690" s="8">
        <f t="shared" si="24"/>
        <v>0</v>
      </c>
      <c r="J690" s="186"/>
    </row>
    <row r="691" spans="1:10" ht="25.5" x14ac:dyDescent="0.25">
      <c r="A691" s="40">
        <v>678</v>
      </c>
      <c r="B691" s="83" t="s">
        <v>1203</v>
      </c>
      <c r="C691" s="79" t="s">
        <v>1230</v>
      </c>
      <c r="D691" s="126" t="s">
        <v>1105</v>
      </c>
      <c r="E691" s="30" t="s">
        <v>1287</v>
      </c>
      <c r="F691" s="26" t="s">
        <v>1106</v>
      </c>
      <c r="G691" s="25">
        <v>0</v>
      </c>
      <c r="H691" s="57"/>
      <c r="I691" s="8">
        <f t="shared" si="24"/>
        <v>0</v>
      </c>
      <c r="J691" s="186"/>
    </row>
    <row r="692" spans="1:10" x14ac:dyDescent="0.25">
      <c r="A692" s="40">
        <v>679</v>
      </c>
      <c r="B692" s="83" t="s">
        <v>1203</v>
      </c>
      <c r="C692" s="79" t="s">
        <v>1226</v>
      </c>
      <c r="D692" s="126" t="s">
        <v>1181</v>
      </c>
      <c r="E692" s="30" t="s">
        <v>12</v>
      </c>
      <c r="F692" s="26" t="s">
        <v>1182</v>
      </c>
      <c r="G692" s="25">
        <v>2</v>
      </c>
      <c r="H692" s="57"/>
      <c r="I692" s="8">
        <f t="shared" si="24"/>
        <v>0</v>
      </c>
      <c r="J692" s="186"/>
    </row>
    <row r="693" spans="1:10" ht="25.5" x14ac:dyDescent="0.25">
      <c r="A693" s="40">
        <v>680</v>
      </c>
      <c r="B693" s="83" t="s">
        <v>1203</v>
      </c>
      <c r="C693" s="84" t="s">
        <v>1426</v>
      </c>
      <c r="D693" s="126" t="s">
        <v>1427</v>
      </c>
      <c r="E693" s="30" t="s">
        <v>10</v>
      </c>
      <c r="F693" s="26" t="s">
        <v>1183</v>
      </c>
      <c r="G693" s="25">
        <v>0</v>
      </c>
      <c r="H693" s="57"/>
      <c r="I693" s="8">
        <f t="shared" si="24"/>
        <v>0</v>
      </c>
      <c r="J693" s="186"/>
    </row>
    <row r="694" spans="1:10" x14ac:dyDescent="0.25">
      <c r="A694" s="40">
        <v>681</v>
      </c>
      <c r="B694" s="83" t="s">
        <v>1203</v>
      </c>
      <c r="C694" s="84" t="s">
        <v>1429</v>
      </c>
      <c r="D694" s="126" t="s">
        <v>1428</v>
      </c>
      <c r="E694" s="30" t="s">
        <v>10</v>
      </c>
      <c r="F694" s="26" t="s">
        <v>1302</v>
      </c>
      <c r="G694" s="25">
        <v>400</v>
      </c>
      <c r="H694" s="57"/>
      <c r="I694" s="8">
        <f t="shared" si="24"/>
        <v>0</v>
      </c>
      <c r="J694" s="186"/>
    </row>
    <row r="695" spans="1:10" x14ac:dyDescent="0.25">
      <c r="A695" s="40">
        <v>682</v>
      </c>
      <c r="B695" s="83" t="s">
        <v>1203</v>
      </c>
      <c r="C695" s="84" t="s">
        <v>1429</v>
      </c>
      <c r="D695" s="126" t="s">
        <v>1430</v>
      </c>
      <c r="E695" s="30" t="s">
        <v>10</v>
      </c>
      <c r="F695" s="26" t="s">
        <v>1185</v>
      </c>
      <c r="G695" s="25">
        <v>300</v>
      </c>
      <c r="H695" s="57"/>
      <c r="I695" s="8">
        <f t="shared" si="24"/>
        <v>0</v>
      </c>
      <c r="J695" s="186"/>
    </row>
    <row r="696" spans="1:10" ht="25.5" x14ac:dyDescent="0.25">
      <c r="A696" s="40">
        <v>683</v>
      </c>
      <c r="B696" s="83" t="s">
        <v>1203</v>
      </c>
      <c r="C696" s="87" t="s">
        <v>455</v>
      </c>
      <c r="D696" s="126" t="s">
        <v>1431</v>
      </c>
      <c r="E696" s="112" t="s">
        <v>10</v>
      </c>
      <c r="F696" s="12" t="s">
        <v>1186</v>
      </c>
      <c r="G696" s="18">
        <v>10</v>
      </c>
      <c r="H696" s="63"/>
      <c r="I696" s="33">
        <f t="shared" si="24"/>
        <v>0</v>
      </c>
      <c r="J696" s="186"/>
    </row>
    <row r="697" spans="1:10" ht="25.5" x14ac:dyDescent="0.25">
      <c r="A697" s="40">
        <v>684</v>
      </c>
      <c r="B697" s="83" t="s">
        <v>1203</v>
      </c>
      <c r="C697" s="87" t="s">
        <v>455</v>
      </c>
      <c r="D697" s="126" t="s">
        <v>1432</v>
      </c>
      <c r="E697" s="112" t="s">
        <v>10</v>
      </c>
      <c r="F697" s="12" t="s">
        <v>1187</v>
      </c>
      <c r="G697" s="18">
        <v>14</v>
      </c>
      <c r="H697" s="63"/>
      <c r="I697" s="33">
        <f t="shared" si="24"/>
        <v>0</v>
      </c>
      <c r="J697" s="186"/>
    </row>
    <row r="698" spans="1:10" ht="25.5" x14ac:dyDescent="0.25">
      <c r="A698" s="40">
        <v>685</v>
      </c>
      <c r="B698" s="83" t="s">
        <v>1203</v>
      </c>
      <c r="C698" s="87" t="s">
        <v>455</v>
      </c>
      <c r="D698" s="126" t="s">
        <v>1107</v>
      </c>
      <c r="E698" s="112" t="s">
        <v>10</v>
      </c>
      <c r="F698" s="12" t="s">
        <v>1108</v>
      </c>
      <c r="G698" s="18">
        <v>0</v>
      </c>
      <c r="H698" s="63"/>
      <c r="I698" s="33">
        <f t="shared" si="24"/>
        <v>0</v>
      </c>
      <c r="J698" s="186"/>
    </row>
    <row r="699" spans="1:10" ht="25.5" x14ac:dyDescent="0.25">
      <c r="A699" s="40">
        <v>686</v>
      </c>
      <c r="B699" s="83" t="s">
        <v>1203</v>
      </c>
      <c r="C699" s="87" t="s">
        <v>455</v>
      </c>
      <c r="D699" s="126" t="s">
        <v>1433</v>
      </c>
      <c r="E699" s="112" t="s">
        <v>10</v>
      </c>
      <c r="F699" s="12" t="s">
        <v>1188</v>
      </c>
      <c r="G699" s="18">
        <v>10</v>
      </c>
      <c r="H699" s="63"/>
      <c r="I699" s="33">
        <f t="shared" si="24"/>
        <v>0</v>
      </c>
      <c r="J699" s="186"/>
    </row>
    <row r="700" spans="1:10" ht="25.5" x14ac:dyDescent="0.25">
      <c r="A700" s="40">
        <v>687</v>
      </c>
      <c r="B700" s="83" t="s">
        <v>1203</v>
      </c>
      <c r="C700" s="87" t="s">
        <v>1210</v>
      </c>
      <c r="D700" s="126" t="s">
        <v>1295</v>
      </c>
      <c r="E700" s="112" t="s">
        <v>20</v>
      </c>
      <c r="F700" s="12" t="s">
        <v>1264</v>
      </c>
      <c r="G700" s="18">
        <v>1</v>
      </c>
      <c r="H700" s="63"/>
      <c r="I700" s="33">
        <f t="shared" si="24"/>
        <v>0</v>
      </c>
      <c r="J700" s="186"/>
    </row>
    <row r="701" spans="1:10" x14ac:dyDescent="0.25">
      <c r="A701" s="40">
        <v>688</v>
      </c>
      <c r="B701" s="83" t="s">
        <v>1203</v>
      </c>
      <c r="C701" s="87" t="s">
        <v>1210</v>
      </c>
      <c r="D701" s="126" t="s">
        <v>1262</v>
      </c>
      <c r="E701" s="112" t="s">
        <v>20</v>
      </c>
      <c r="F701" s="12" t="s">
        <v>1265</v>
      </c>
      <c r="G701" s="18"/>
      <c r="H701" s="63"/>
      <c r="I701" s="33">
        <f t="shared" si="24"/>
        <v>0</v>
      </c>
      <c r="J701" s="186"/>
    </row>
    <row r="702" spans="1:10" x14ac:dyDescent="0.25">
      <c r="A702" s="40">
        <v>689</v>
      </c>
      <c r="B702" s="83" t="s">
        <v>1203</v>
      </c>
      <c r="C702" s="88" t="s">
        <v>1307</v>
      </c>
      <c r="D702" s="126" t="s">
        <v>1189</v>
      </c>
      <c r="E702" s="112" t="s">
        <v>290</v>
      </c>
      <c r="F702" s="12" t="s">
        <v>1434</v>
      </c>
      <c r="G702" s="18">
        <v>2</v>
      </c>
      <c r="H702" s="63"/>
      <c r="I702" s="33">
        <f t="shared" si="24"/>
        <v>0</v>
      </c>
      <c r="J702" s="186"/>
    </row>
    <row r="703" spans="1:10" x14ac:dyDescent="0.25">
      <c r="A703" s="40">
        <v>690</v>
      </c>
      <c r="B703" s="83" t="s">
        <v>1203</v>
      </c>
      <c r="C703" s="88" t="s">
        <v>1509</v>
      </c>
      <c r="D703" s="126" t="s">
        <v>1267</v>
      </c>
      <c r="E703" s="112" t="s">
        <v>20</v>
      </c>
      <c r="F703" s="12" t="s">
        <v>1065</v>
      </c>
      <c r="G703" s="18">
        <v>300</v>
      </c>
      <c r="H703" s="63"/>
      <c r="I703" s="33">
        <f t="shared" si="24"/>
        <v>0</v>
      </c>
      <c r="J703" s="186"/>
    </row>
    <row r="704" spans="1:10" ht="25.5" x14ac:dyDescent="0.25">
      <c r="A704" s="40">
        <v>691</v>
      </c>
      <c r="B704" s="83" t="s">
        <v>1203</v>
      </c>
      <c r="C704" s="88" t="s">
        <v>1307</v>
      </c>
      <c r="D704" s="126" t="s">
        <v>1435</v>
      </c>
      <c r="E704" s="112" t="s">
        <v>10</v>
      </c>
      <c r="F704" s="12" t="s">
        <v>1190</v>
      </c>
      <c r="G704" s="18">
        <v>0</v>
      </c>
      <c r="H704" s="63"/>
      <c r="I704" s="33">
        <f t="shared" si="24"/>
        <v>0</v>
      </c>
      <c r="J704" s="186"/>
    </row>
    <row r="705" spans="1:10" ht="25.5" x14ac:dyDescent="0.25">
      <c r="A705" s="40">
        <v>692</v>
      </c>
      <c r="B705" s="83" t="s">
        <v>1203</v>
      </c>
      <c r="C705" s="88"/>
      <c r="D705" s="126" t="s">
        <v>1193</v>
      </c>
      <c r="E705" s="112" t="s">
        <v>10</v>
      </c>
      <c r="F705" s="12"/>
      <c r="G705" s="18">
        <v>0</v>
      </c>
      <c r="H705" s="63"/>
      <c r="I705" s="33">
        <f t="shared" si="24"/>
        <v>0</v>
      </c>
      <c r="J705" s="186"/>
    </row>
    <row r="706" spans="1:10" x14ac:dyDescent="0.25">
      <c r="A706" s="40">
        <v>693</v>
      </c>
      <c r="B706" s="83" t="s">
        <v>1203</v>
      </c>
      <c r="C706" s="88"/>
      <c r="D706" s="126" t="s">
        <v>1194</v>
      </c>
      <c r="E706" s="112" t="s">
        <v>10</v>
      </c>
      <c r="F706" s="12"/>
      <c r="G706" s="18">
        <v>0</v>
      </c>
      <c r="H706" s="63"/>
      <c r="I706" s="33">
        <f t="shared" si="24"/>
        <v>0</v>
      </c>
      <c r="J706" s="186"/>
    </row>
    <row r="707" spans="1:10" ht="25.5" x14ac:dyDescent="0.25">
      <c r="A707" s="40">
        <v>694</v>
      </c>
      <c r="B707" s="83" t="s">
        <v>1203</v>
      </c>
      <c r="C707" s="88" t="s">
        <v>1258</v>
      </c>
      <c r="D707" s="126" t="s">
        <v>1448</v>
      </c>
      <c r="E707" s="112" t="s">
        <v>1449</v>
      </c>
      <c r="F707" s="12" t="s">
        <v>1195</v>
      </c>
      <c r="G707" s="18">
        <v>5</v>
      </c>
      <c r="H707" s="63"/>
      <c r="I707" s="33">
        <f t="shared" si="24"/>
        <v>0</v>
      </c>
      <c r="J707" s="186"/>
    </row>
    <row r="708" spans="1:10" ht="25.5" x14ac:dyDescent="0.25">
      <c r="A708" s="40">
        <v>695</v>
      </c>
      <c r="B708" s="83" t="s">
        <v>1203</v>
      </c>
      <c r="C708" s="88" t="s">
        <v>1452</v>
      </c>
      <c r="D708" s="126" t="s">
        <v>1451</v>
      </c>
      <c r="E708" s="112" t="s">
        <v>1395</v>
      </c>
      <c r="F708" s="12" t="s">
        <v>1450</v>
      </c>
      <c r="G708" s="18">
        <v>1</v>
      </c>
      <c r="H708" s="63"/>
      <c r="I708" s="33">
        <f t="shared" si="24"/>
        <v>0</v>
      </c>
      <c r="J708" s="186"/>
    </row>
    <row r="709" spans="1:10" x14ac:dyDescent="0.25">
      <c r="A709" s="40">
        <v>696</v>
      </c>
      <c r="B709" s="83" t="s">
        <v>1203</v>
      </c>
      <c r="C709" s="87" t="s">
        <v>1223</v>
      </c>
      <c r="D709" s="126" t="s">
        <v>1109</v>
      </c>
      <c r="E709" s="112" t="s">
        <v>1454</v>
      </c>
      <c r="F709" s="12" t="s">
        <v>1110</v>
      </c>
      <c r="G709" s="18">
        <v>0</v>
      </c>
      <c r="H709" s="63"/>
      <c r="I709" s="33">
        <f t="shared" si="24"/>
        <v>0</v>
      </c>
      <c r="J709" s="186"/>
    </row>
    <row r="710" spans="1:10" x14ac:dyDescent="0.25">
      <c r="A710" s="40">
        <v>697</v>
      </c>
      <c r="B710" s="83" t="s">
        <v>1203</v>
      </c>
      <c r="C710" s="88" t="s">
        <v>1261</v>
      </c>
      <c r="D710" s="126" t="s">
        <v>1196</v>
      </c>
      <c r="E710" s="112" t="s">
        <v>1268</v>
      </c>
      <c r="F710" s="12" t="s">
        <v>1453</v>
      </c>
      <c r="G710" s="18">
        <v>0</v>
      </c>
      <c r="H710" s="63"/>
      <c r="I710" s="33">
        <f t="shared" si="24"/>
        <v>0</v>
      </c>
      <c r="J710" s="186"/>
    </row>
    <row r="711" spans="1:10" x14ac:dyDescent="0.25">
      <c r="A711" s="40">
        <v>698</v>
      </c>
      <c r="B711" s="83" t="s">
        <v>1203</v>
      </c>
      <c r="C711" s="88" t="s">
        <v>1307</v>
      </c>
      <c r="D711" s="126" t="s">
        <v>1455</v>
      </c>
      <c r="E711" s="112" t="s">
        <v>10</v>
      </c>
      <c r="F711" s="12" t="s">
        <v>1197</v>
      </c>
      <c r="G711" s="18">
        <v>2</v>
      </c>
      <c r="H711" s="63"/>
      <c r="I711" s="33">
        <f t="shared" si="24"/>
        <v>0</v>
      </c>
      <c r="J711" s="186"/>
    </row>
    <row r="712" spans="1:10" x14ac:dyDescent="0.25">
      <c r="A712" s="40">
        <v>699</v>
      </c>
      <c r="B712" s="83" t="s">
        <v>1203</v>
      </c>
      <c r="C712" s="87" t="s">
        <v>1307</v>
      </c>
      <c r="D712" s="126" t="s">
        <v>1281</v>
      </c>
      <c r="E712" s="112" t="s">
        <v>10</v>
      </c>
      <c r="F712" s="12" t="s">
        <v>1140</v>
      </c>
      <c r="G712" s="18">
        <v>11</v>
      </c>
      <c r="H712" s="63"/>
      <c r="I712" s="33">
        <f t="shared" si="24"/>
        <v>0</v>
      </c>
      <c r="J712" s="186"/>
    </row>
    <row r="713" spans="1:10" ht="25.5" x14ac:dyDescent="0.25">
      <c r="A713" s="40">
        <v>700</v>
      </c>
      <c r="B713" s="83" t="s">
        <v>1203</v>
      </c>
      <c r="C713" s="84" t="s">
        <v>1259</v>
      </c>
      <c r="D713" s="126" t="s">
        <v>1456</v>
      </c>
      <c r="E713" s="30" t="s">
        <v>10</v>
      </c>
      <c r="F713" s="26" t="s">
        <v>1198</v>
      </c>
      <c r="G713" s="25">
        <v>25</v>
      </c>
      <c r="H713" s="57"/>
      <c r="I713" s="8">
        <f t="shared" si="24"/>
        <v>0</v>
      </c>
      <c r="J713" s="186"/>
    </row>
    <row r="714" spans="1:10" x14ac:dyDescent="0.25">
      <c r="A714" s="40">
        <v>701</v>
      </c>
      <c r="B714" s="83" t="s">
        <v>1203</v>
      </c>
      <c r="C714" s="84" t="s">
        <v>1457</v>
      </c>
      <c r="D714" s="126" t="s">
        <v>1458</v>
      </c>
      <c r="E714" s="30" t="s">
        <v>10</v>
      </c>
      <c r="F714" s="26" t="s">
        <v>1199</v>
      </c>
      <c r="G714" s="25">
        <v>0</v>
      </c>
      <c r="H714" s="57"/>
      <c r="I714" s="8">
        <f t="shared" si="24"/>
        <v>0</v>
      </c>
      <c r="J714" s="186"/>
    </row>
    <row r="715" spans="1:10" ht="25.5" x14ac:dyDescent="0.25">
      <c r="A715" s="40">
        <v>702</v>
      </c>
      <c r="B715" s="83" t="s">
        <v>1203</v>
      </c>
      <c r="C715" s="84" t="s">
        <v>1459</v>
      </c>
      <c r="D715" s="126" t="s">
        <v>1460</v>
      </c>
      <c r="E715" s="30" t="s">
        <v>1461</v>
      </c>
      <c r="F715" s="26" t="s">
        <v>1462</v>
      </c>
      <c r="G715" s="25">
        <v>0</v>
      </c>
      <c r="H715" s="57"/>
      <c r="I715" s="8">
        <f t="shared" si="24"/>
        <v>0</v>
      </c>
      <c r="J715" s="186"/>
    </row>
    <row r="716" spans="1:10" ht="25.5" x14ac:dyDescent="0.25">
      <c r="A716" s="40">
        <v>703</v>
      </c>
      <c r="B716" s="83" t="s">
        <v>1203</v>
      </c>
      <c r="C716" s="84" t="s">
        <v>1307</v>
      </c>
      <c r="D716" s="126" t="s">
        <v>1202</v>
      </c>
      <c r="E716" s="30" t="s">
        <v>10</v>
      </c>
      <c r="F716" s="26" t="s">
        <v>1463</v>
      </c>
      <c r="G716" s="25">
        <v>5</v>
      </c>
      <c r="H716" s="57"/>
      <c r="I716" s="8">
        <f t="shared" si="24"/>
        <v>0</v>
      </c>
      <c r="J716" s="186"/>
    </row>
    <row r="717" spans="1:10" x14ac:dyDescent="0.25">
      <c r="A717" s="40"/>
      <c r="B717" s="192" t="s">
        <v>1524</v>
      </c>
      <c r="C717" s="193"/>
      <c r="D717" s="193"/>
      <c r="E717" s="193"/>
      <c r="F717" s="193"/>
      <c r="G717" s="193"/>
      <c r="H717" s="193"/>
      <c r="I717" s="194"/>
      <c r="J717" s="186"/>
    </row>
    <row r="718" spans="1:10" s="9" customFormat="1" ht="38.25" x14ac:dyDescent="0.25">
      <c r="A718" s="40">
        <v>704</v>
      </c>
      <c r="B718" s="77" t="s">
        <v>8</v>
      </c>
      <c r="C718" s="84" t="s">
        <v>9</v>
      </c>
      <c r="D718" s="128" t="s">
        <v>1542</v>
      </c>
      <c r="E718" s="129" t="s">
        <v>10</v>
      </c>
      <c r="F718" s="50" t="s">
        <v>1525</v>
      </c>
      <c r="G718" s="7">
        <v>70</v>
      </c>
      <c r="H718" s="64"/>
      <c r="I718" s="8">
        <f>SUM(G718*H718)</f>
        <v>0</v>
      </c>
      <c r="J718" s="186"/>
    </row>
    <row r="719" spans="1:10" ht="25.5" x14ac:dyDescent="0.25">
      <c r="A719" s="40">
        <v>705</v>
      </c>
      <c r="B719" s="77" t="s">
        <v>8</v>
      </c>
      <c r="C719" s="84" t="s">
        <v>11</v>
      </c>
      <c r="D719" s="128" t="s">
        <v>1543</v>
      </c>
      <c r="E719" s="129" t="s">
        <v>12</v>
      </c>
      <c r="F719" s="50">
        <v>3056</v>
      </c>
      <c r="G719" s="7">
        <v>110</v>
      </c>
      <c r="H719" s="64"/>
      <c r="I719" s="8">
        <f t="shared" ref="I719:I782" si="25">SUM(G719*H719)</f>
        <v>0</v>
      </c>
      <c r="J719" s="186"/>
    </row>
    <row r="720" spans="1:10" ht="25.5" x14ac:dyDescent="0.25">
      <c r="A720" s="40">
        <v>706</v>
      </c>
      <c r="B720" s="77" t="s">
        <v>8</v>
      </c>
      <c r="C720" s="84" t="s">
        <v>13</v>
      </c>
      <c r="D720" s="128" t="s">
        <v>1544</v>
      </c>
      <c r="E720" s="129" t="s">
        <v>10</v>
      </c>
      <c r="F720" s="50" t="s">
        <v>14</v>
      </c>
      <c r="G720" s="7">
        <v>3840</v>
      </c>
      <c r="H720" s="64"/>
      <c r="I720" s="8">
        <f t="shared" si="25"/>
        <v>0</v>
      </c>
      <c r="J720" s="186"/>
    </row>
    <row r="721" spans="1:10" ht="25.5" x14ac:dyDescent="0.25">
      <c r="A721" s="40">
        <v>707</v>
      </c>
      <c r="B721" s="77" t="s">
        <v>8</v>
      </c>
      <c r="C721" s="84" t="s">
        <v>9</v>
      </c>
      <c r="D721" s="128" t="s">
        <v>1545</v>
      </c>
      <c r="E721" s="129" t="s">
        <v>10</v>
      </c>
      <c r="F721" s="50" t="s">
        <v>15</v>
      </c>
      <c r="G721" s="7">
        <v>1900</v>
      </c>
      <c r="H721" s="64"/>
      <c r="I721" s="8">
        <f t="shared" si="25"/>
        <v>0</v>
      </c>
      <c r="J721" s="186"/>
    </row>
    <row r="722" spans="1:10" ht="25.5" x14ac:dyDescent="0.25">
      <c r="A722" s="40">
        <v>708</v>
      </c>
      <c r="B722" s="77" t="s">
        <v>8</v>
      </c>
      <c r="C722" s="84" t="s">
        <v>16</v>
      </c>
      <c r="D722" s="128" t="s">
        <v>1546</v>
      </c>
      <c r="E722" s="129" t="s">
        <v>12</v>
      </c>
      <c r="F722" s="50">
        <v>4251</v>
      </c>
      <c r="G722" s="7">
        <v>6</v>
      </c>
      <c r="H722" s="64"/>
      <c r="I722" s="8">
        <f t="shared" si="25"/>
        <v>0</v>
      </c>
      <c r="J722" s="186"/>
    </row>
    <row r="723" spans="1:10" ht="25.5" x14ac:dyDescent="0.25">
      <c r="A723" s="40">
        <v>709</v>
      </c>
      <c r="B723" s="77" t="s">
        <v>8</v>
      </c>
      <c r="C723" s="84" t="s">
        <v>17</v>
      </c>
      <c r="D723" s="128" t="s">
        <v>1547</v>
      </c>
      <c r="E723" s="129" t="s">
        <v>12</v>
      </c>
      <c r="F723" s="50" t="s">
        <v>18</v>
      </c>
      <c r="G723" s="7">
        <v>10</v>
      </c>
      <c r="H723" s="64"/>
      <c r="I723" s="8">
        <f t="shared" si="25"/>
        <v>0</v>
      </c>
      <c r="J723" s="186"/>
    </row>
    <row r="724" spans="1:10" ht="38.25" x14ac:dyDescent="0.25">
      <c r="A724" s="40">
        <v>710</v>
      </c>
      <c r="B724" s="77" t="s">
        <v>8</v>
      </c>
      <c r="C724" s="84" t="s">
        <v>19</v>
      </c>
      <c r="D724" s="128" t="s">
        <v>1548</v>
      </c>
      <c r="E724" s="129" t="s">
        <v>20</v>
      </c>
      <c r="F724" s="50" t="s">
        <v>21</v>
      </c>
      <c r="G724" s="7">
        <v>25</v>
      </c>
      <c r="H724" s="64"/>
      <c r="I724" s="8">
        <f t="shared" si="25"/>
        <v>0</v>
      </c>
      <c r="J724" s="186"/>
    </row>
    <row r="725" spans="1:10" ht="38.25" x14ac:dyDescent="0.25">
      <c r="A725" s="40">
        <v>711</v>
      </c>
      <c r="B725" s="77" t="s">
        <v>8</v>
      </c>
      <c r="C725" s="84" t="s">
        <v>22</v>
      </c>
      <c r="D725" s="128" t="s">
        <v>1549</v>
      </c>
      <c r="E725" s="129" t="s">
        <v>10</v>
      </c>
      <c r="F725" s="50" t="s">
        <v>23</v>
      </c>
      <c r="G725" s="7">
        <v>30</v>
      </c>
      <c r="H725" s="64"/>
      <c r="I725" s="8">
        <f t="shared" si="25"/>
        <v>0</v>
      </c>
      <c r="J725" s="186"/>
    </row>
    <row r="726" spans="1:10" ht="25.5" x14ac:dyDescent="0.25">
      <c r="A726" s="40">
        <v>712</v>
      </c>
      <c r="B726" s="77" t="s">
        <v>8</v>
      </c>
      <c r="C726" s="84" t="s">
        <v>11</v>
      </c>
      <c r="D726" s="128" t="s">
        <v>1550</v>
      </c>
      <c r="E726" s="129" t="s">
        <v>12</v>
      </c>
      <c r="F726" s="50">
        <v>3048</v>
      </c>
      <c r="G726" s="7">
        <v>9</v>
      </c>
      <c r="H726" s="64"/>
      <c r="I726" s="8">
        <f t="shared" si="25"/>
        <v>0</v>
      </c>
      <c r="J726" s="186"/>
    </row>
    <row r="727" spans="1:10" ht="25.5" x14ac:dyDescent="0.25">
      <c r="A727" s="40">
        <v>713</v>
      </c>
      <c r="B727" s="77" t="s">
        <v>8</v>
      </c>
      <c r="C727" s="84" t="s">
        <v>11</v>
      </c>
      <c r="D727" s="128" t="s">
        <v>1551</v>
      </c>
      <c r="E727" s="129" t="s">
        <v>12</v>
      </c>
      <c r="F727" s="50">
        <v>3042</v>
      </c>
      <c r="G727" s="7">
        <v>20</v>
      </c>
      <c r="H727" s="64"/>
      <c r="I727" s="8">
        <f t="shared" si="25"/>
        <v>0</v>
      </c>
      <c r="J727" s="186"/>
    </row>
    <row r="728" spans="1:10" ht="25.5" x14ac:dyDescent="0.25">
      <c r="A728" s="40">
        <v>714</v>
      </c>
      <c r="B728" s="77" t="s">
        <v>8</v>
      </c>
      <c r="C728" s="84" t="s">
        <v>11</v>
      </c>
      <c r="D728" s="128" t="s">
        <v>1552</v>
      </c>
      <c r="E728" s="129" t="s">
        <v>12</v>
      </c>
      <c r="F728" s="50">
        <v>3055</v>
      </c>
      <c r="G728" s="7">
        <v>40</v>
      </c>
      <c r="H728" s="64"/>
      <c r="I728" s="8">
        <f t="shared" si="25"/>
        <v>0</v>
      </c>
      <c r="J728" s="186"/>
    </row>
    <row r="729" spans="1:10" ht="25.5" x14ac:dyDescent="0.25">
      <c r="A729" s="40">
        <v>715</v>
      </c>
      <c r="B729" s="77" t="s">
        <v>8</v>
      </c>
      <c r="C729" s="84" t="s">
        <v>24</v>
      </c>
      <c r="D729" s="128" t="s">
        <v>1553</v>
      </c>
      <c r="E729" s="129" t="s">
        <v>10</v>
      </c>
      <c r="F729" s="50" t="s">
        <v>25</v>
      </c>
      <c r="G729" s="7">
        <v>60</v>
      </c>
      <c r="H729" s="64"/>
      <c r="I729" s="8">
        <f t="shared" si="25"/>
        <v>0</v>
      </c>
      <c r="J729" s="186"/>
    </row>
    <row r="730" spans="1:10" ht="25.5" x14ac:dyDescent="0.25">
      <c r="A730" s="40">
        <v>716</v>
      </c>
      <c r="B730" s="77" t="s">
        <v>8</v>
      </c>
      <c r="C730" s="84" t="s">
        <v>17</v>
      </c>
      <c r="D730" s="128" t="s">
        <v>1554</v>
      </c>
      <c r="E730" s="129" t="s">
        <v>10</v>
      </c>
      <c r="F730" s="50">
        <v>305554</v>
      </c>
      <c r="G730" s="7">
        <v>150</v>
      </c>
      <c r="H730" s="64"/>
      <c r="I730" s="8">
        <f t="shared" si="25"/>
        <v>0</v>
      </c>
      <c r="J730" s="186"/>
    </row>
    <row r="731" spans="1:10" ht="25.5" x14ac:dyDescent="0.25">
      <c r="A731" s="40">
        <v>717</v>
      </c>
      <c r="B731" s="77" t="s">
        <v>8</v>
      </c>
      <c r="C731" s="84" t="s">
        <v>11</v>
      </c>
      <c r="D731" s="128" t="s">
        <v>1555</v>
      </c>
      <c r="E731" s="129" t="s">
        <v>12</v>
      </c>
      <c r="F731" s="50">
        <v>3050</v>
      </c>
      <c r="G731" s="7">
        <v>25</v>
      </c>
      <c r="H731" s="64"/>
      <c r="I731" s="8">
        <f t="shared" si="25"/>
        <v>0</v>
      </c>
      <c r="J731" s="186"/>
    </row>
    <row r="732" spans="1:10" ht="38.25" x14ac:dyDescent="0.25">
      <c r="A732" s="40">
        <v>718</v>
      </c>
      <c r="B732" s="77" t="s">
        <v>8</v>
      </c>
      <c r="C732" s="84" t="s">
        <v>26</v>
      </c>
      <c r="D732" s="128" t="s">
        <v>1556</v>
      </c>
      <c r="E732" s="129" t="s">
        <v>10</v>
      </c>
      <c r="F732" s="50" t="s">
        <v>27</v>
      </c>
      <c r="G732" s="7">
        <v>20</v>
      </c>
      <c r="H732" s="64"/>
      <c r="I732" s="8">
        <f t="shared" si="25"/>
        <v>0</v>
      </c>
      <c r="J732" s="186"/>
    </row>
    <row r="733" spans="1:10" ht="38.25" x14ac:dyDescent="0.25">
      <c r="A733" s="40">
        <v>719</v>
      </c>
      <c r="B733" s="77" t="s">
        <v>8</v>
      </c>
      <c r="C733" s="84" t="s">
        <v>28</v>
      </c>
      <c r="D733" s="128" t="s">
        <v>1557</v>
      </c>
      <c r="E733" s="129" t="s">
        <v>10</v>
      </c>
      <c r="F733" s="50">
        <v>8881610102</v>
      </c>
      <c r="G733" s="7">
        <v>20</v>
      </c>
      <c r="H733" s="64"/>
      <c r="I733" s="8">
        <f t="shared" si="25"/>
        <v>0</v>
      </c>
      <c r="J733" s="186"/>
    </row>
    <row r="734" spans="1:10" ht="38.25" x14ac:dyDescent="0.25">
      <c r="A734" s="40">
        <v>720</v>
      </c>
      <c r="B734" s="77" t="s">
        <v>8</v>
      </c>
      <c r="C734" s="84" t="s">
        <v>17</v>
      </c>
      <c r="D734" s="128" t="s">
        <v>1558</v>
      </c>
      <c r="E734" s="129" t="s">
        <v>10</v>
      </c>
      <c r="F734" s="50">
        <v>367856</v>
      </c>
      <c r="G734" s="7">
        <v>200</v>
      </c>
      <c r="H734" s="64"/>
      <c r="I734" s="8">
        <f t="shared" si="25"/>
        <v>0</v>
      </c>
      <c r="J734" s="186"/>
    </row>
    <row r="735" spans="1:10" ht="38.25" x14ac:dyDescent="0.25">
      <c r="A735" s="40">
        <v>721</v>
      </c>
      <c r="B735" s="77" t="s">
        <v>8</v>
      </c>
      <c r="C735" s="84" t="s">
        <v>29</v>
      </c>
      <c r="D735" s="128" t="s">
        <v>1559</v>
      </c>
      <c r="E735" s="129" t="s">
        <v>10</v>
      </c>
      <c r="F735" s="50">
        <v>367814</v>
      </c>
      <c r="G735" s="7">
        <v>100</v>
      </c>
      <c r="H735" s="64"/>
      <c r="I735" s="8">
        <f t="shared" si="25"/>
        <v>0</v>
      </c>
      <c r="J735" s="186"/>
    </row>
    <row r="736" spans="1:10" ht="38.25" x14ac:dyDescent="0.25">
      <c r="A736" s="40">
        <v>722</v>
      </c>
      <c r="B736" s="77" t="s">
        <v>8</v>
      </c>
      <c r="C736" s="84" t="s">
        <v>30</v>
      </c>
      <c r="D736" s="128" t="s">
        <v>1560</v>
      </c>
      <c r="E736" s="129" t="s">
        <v>10</v>
      </c>
      <c r="F736" s="50" t="s">
        <v>31</v>
      </c>
      <c r="G736" s="7">
        <v>35</v>
      </c>
      <c r="H736" s="64"/>
      <c r="I736" s="8">
        <f t="shared" si="25"/>
        <v>0</v>
      </c>
      <c r="J736" s="186"/>
    </row>
    <row r="737" spans="1:10" ht="38.25" x14ac:dyDescent="0.25">
      <c r="A737" s="40">
        <v>723</v>
      </c>
      <c r="B737" s="77" t="s">
        <v>8</v>
      </c>
      <c r="C737" s="84" t="s">
        <v>32</v>
      </c>
      <c r="D737" s="128" t="s">
        <v>1561</v>
      </c>
      <c r="E737" s="129" t="s">
        <v>10</v>
      </c>
      <c r="F737" s="50" t="s">
        <v>33</v>
      </c>
      <c r="G737" s="7">
        <v>20</v>
      </c>
      <c r="H737" s="64"/>
      <c r="I737" s="8">
        <f t="shared" si="25"/>
        <v>0</v>
      </c>
      <c r="J737" s="186"/>
    </row>
    <row r="738" spans="1:10" ht="38.25" x14ac:dyDescent="0.25">
      <c r="A738" s="40">
        <v>724</v>
      </c>
      <c r="B738" s="77" t="s">
        <v>8</v>
      </c>
      <c r="C738" s="84" t="s">
        <v>22</v>
      </c>
      <c r="D738" s="128" t="s">
        <v>1562</v>
      </c>
      <c r="E738" s="129" t="s">
        <v>10</v>
      </c>
      <c r="F738" s="50" t="s">
        <v>34</v>
      </c>
      <c r="G738" s="7">
        <v>20</v>
      </c>
      <c r="H738" s="64"/>
      <c r="I738" s="8">
        <f t="shared" si="25"/>
        <v>0</v>
      </c>
      <c r="J738" s="186"/>
    </row>
    <row r="739" spans="1:10" ht="25.5" x14ac:dyDescent="0.25">
      <c r="A739" s="40">
        <v>725</v>
      </c>
      <c r="B739" s="77" t="s">
        <v>8</v>
      </c>
      <c r="C739" s="84" t="s">
        <v>13</v>
      </c>
      <c r="D739" s="128" t="s">
        <v>1563</v>
      </c>
      <c r="E739" s="129" t="s">
        <v>10</v>
      </c>
      <c r="F739" s="50" t="s">
        <v>35</v>
      </c>
      <c r="G739" s="7">
        <v>350</v>
      </c>
      <c r="H739" s="64"/>
      <c r="I739" s="8">
        <f t="shared" si="25"/>
        <v>0</v>
      </c>
      <c r="J739" s="186"/>
    </row>
    <row r="740" spans="1:10" ht="25.5" x14ac:dyDescent="0.25">
      <c r="A740" s="40">
        <v>726</v>
      </c>
      <c r="B740" s="77" t="s">
        <v>8</v>
      </c>
      <c r="C740" s="84" t="s">
        <v>17</v>
      </c>
      <c r="D740" s="128" t="s">
        <v>1564</v>
      </c>
      <c r="E740" s="129" t="s">
        <v>10</v>
      </c>
      <c r="F740" s="50">
        <v>309604</v>
      </c>
      <c r="G740" s="7">
        <v>350</v>
      </c>
      <c r="H740" s="64"/>
      <c r="I740" s="8">
        <f t="shared" si="25"/>
        <v>0</v>
      </c>
      <c r="J740" s="186"/>
    </row>
    <row r="741" spans="1:10" ht="38.25" x14ac:dyDescent="0.25">
      <c r="A741" s="40">
        <v>727</v>
      </c>
      <c r="B741" s="77" t="s">
        <v>8</v>
      </c>
      <c r="C741" s="84" t="s">
        <v>17</v>
      </c>
      <c r="D741" s="128" t="s">
        <v>1565</v>
      </c>
      <c r="E741" s="129" t="s">
        <v>10</v>
      </c>
      <c r="F741" s="50">
        <v>303346</v>
      </c>
      <c r="G741" s="7">
        <v>375</v>
      </c>
      <c r="H741" s="64"/>
      <c r="I741" s="8">
        <f t="shared" si="25"/>
        <v>0</v>
      </c>
      <c r="J741" s="186"/>
    </row>
    <row r="742" spans="1:10" ht="38.25" x14ac:dyDescent="0.25">
      <c r="A742" s="40">
        <v>728</v>
      </c>
      <c r="B742" s="77" t="s">
        <v>8</v>
      </c>
      <c r="C742" s="84" t="s">
        <v>29</v>
      </c>
      <c r="D742" s="128" t="s">
        <v>1566</v>
      </c>
      <c r="E742" s="129" t="s">
        <v>10</v>
      </c>
      <c r="F742" s="50">
        <v>8881305117</v>
      </c>
      <c r="G742" s="7">
        <v>350</v>
      </c>
      <c r="H742" s="64"/>
      <c r="I742" s="8">
        <f t="shared" si="25"/>
        <v>0</v>
      </c>
      <c r="J742" s="186"/>
    </row>
    <row r="743" spans="1:10" ht="25.5" x14ac:dyDescent="0.25">
      <c r="A743" s="40">
        <v>729</v>
      </c>
      <c r="B743" s="77" t="s">
        <v>8</v>
      </c>
      <c r="C743" s="84" t="s">
        <v>17</v>
      </c>
      <c r="D743" s="128" t="s">
        <v>1567</v>
      </c>
      <c r="E743" s="129" t="s">
        <v>10</v>
      </c>
      <c r="F743" s="50">
        <v>305917</v>
      </c>
      <c r="G743" s="7">
        <v>700</v>
      </c>
      <c r="H743" s="64"/>
      <c r="I743" s="8">
        <f t="shared" si="25"/>
        <v>0</v>
      </c>
      <c r="J743" s="186"/>
    </row>
    <row r="744" spans="1:10" ht="25.5" x14ac:dyDescent="0.25">
      <c r="A744" s="40">
        <v>730</v>
      </c>
      <c r="B744" s="77" t="s">
        <v>8</v>
      </c>
      <c r="C744" s="84" t="s">
        <v>36</v>
      </c>
      <c r="D744" s="128" t="s">
        <v>1568</v>
      </c>
      <c r="E744" s="129" t="s">
        <v>10</v>
      </c>
      <c r="F744" s="50">
        <v>305916</v>
      </c>
      <c r="G744" s="7">
        <v>20</v>
      </c>
      <c r="H744" s="64"/>
      <c r="I744" s="8">
        <f t="shared" si="25"/>
        <v>0</v>
      </c>
      <c r="J744" s="186"/>
    </row>
    <row r="745" spans="1:10" ht="25.5" x14ac:dyDescent="0.25">
      <c r="A745" s="40">
        <v>731</v>
      </c>
      <c r="B745" s="77" t="s">
        <v>8</v>
      </c>
      <c r="C745" s="84" t="s">
        <v>36</v>
      </c>
      <c r="D745" s="128" t="s">
        <v>1569</v>
      </c>
      <c r="E745" s="129" t="s">
        <v>10</v>
      </c>
      <c r="F745" s="50">
        <v>26304</v>
      </c>
      <c r="G745" s="7">
        <v>60</v>
      </c>
      <c r="H745" s="64"/>
      <c r="I745" s="8">
        <f t="shared" si="25"/>
        <v>0</v>
      </c>
      <c r="J745" s="186"/>
    </row>
    <row r="746" spans="1:10" ht="25.5" x14ac:dyDescent="0.25">
      <c r="A746" s="40">
        <v>732</v>
      </c>
      <c r="B746" s="77" t="s">
        <v>8</v>
      </c>
      <c r="C746" s="84" t="s">
        <v>24</v>
      </c>
      <c r="D746" s="128" t="s">
        <v>37</v>
      </c>
      <c r="E746" s="129" t="s">
        <v>10</v>
      </c>
      <c r="F746" s="50" t="s">
        <v>38</v>
      </c>
      <c r="G746" s="7">
        <v>150</v>
      </c>
      <c r="H746" s="64"/>
      <c r="I746" s="8">
        <f t="shared" si="25"/>
        <v>0</v>
      </c>
      <c r="J746" s="186"/>
    </row>
    <row r="747" spans="1:10" ht="38.25" x14ac:dyDescent="0.25">
      <c r="A747" s="40">
        <v>733</v>
      </c>
      <c r="B747" s="77" t="s">
        <v>8</v>
      </c>
      <c r="C747" s="84" t="s">
        <v>9</v>
      </c>
      <c r="D747" s="128" t="s">
        <v>1570</v>
      </c>
      <c r="E747" s="129" t="s">
        <v>39</v>
      </c>
      <c r="F747" s="50" t="s">
        <v>40</v>
      </c>
      <c r="G747" s="7">
        <v>70</v>
      </c>
      <c r="H747" s="64"/>
      <c r="I747" s="8">
        <f t="shared" si="25"/>
        <v>0</v>
      </c>
      <c r="J747" s="186"/>
    </row>
    <row r="748" spans="1:10" ht="25.5" x14ac:dyDescent="0.25">
      <c r="A748" s="40">
        <v>734</v>
      </c>
      <c r="B748" s="77" t="s">
        <v>8</v>
      </c>
      <c r="C748" s="84" t="s">
        <v>11</v>
      </c>
      <c r="D748" s="128" t="s">
        <v>1571</v>
      </c>
      <c r="E748" s="129" t="s">
        <v>12</v>
      </c>
      <c r="F748" s="50">
        <v>3053</v>
      </c>
      <c r="G748" s="7">
        <v>10</v>
      </c>
      <c r="H748" s="64"/>
      <c r="I748" s="8">
        <f t="shared" si="25"/>
        <v>0</v>
      </c>
      <c r="J748" s="186"/>
    </row>
    <row r="749" spans="1:10" ht="38.25" x14ac:dyDescent="0.25">
      <c r="A749" s="40">
        <v>735</v>
      </c>
      <c r="B749" s="77" t="s">
        <v>8</v>
      </c>
      <c r="C749" s="84" t="s">
        <v>13</v>
      </c>
      <c r="D749" s="128" t="s">
        <v>1572</v>
      </c>
      <c r="E749" s="129" t="s">
        <v>12</v>
      </c>
      <c r="F749" s="50" t="s">
        <v>41</v>
      </c>
      <c r="G749" s="7">
        <v>110</v>
      </c>
      <c r="H749" s="64"/>
      <c r="I749" s="8">
        <f t="shared" si="25"/>
        <v>0</v>
      </c>
      <c r="J749" s="186"/>
    </row>
    <row r="750" spans="1:10" ht="38.25" x14ac:dyDescent="0.25">
      <c r="A750" s="40">
        <v>736</v>
      </c>
      <c r="B750" s="77" t="s">
        <v>8</v>
      </c>
      <c r="C750" s="84" t="s">
        <v>13</v>
      </c>
      <c r="D750" s="128" t="s">
        <v>1573</v>
      </c>
      <c r="E750" s="129" t="s">
        <v>12</v>
      </c>
      <c r="F750" s="50" t="s">
        <v>42</v>
      </c>
      <c r="G750" s="7">
        <v>25</v>
      </c>
      <c r="H750" s="64"/>
      <c r="I750" s="8">
        <f t="shared" si="25"/>
        <v>0</v>
      </c>
      <c r="J750" s="186"/>
    </row>
    <row r="751" spans="1:10" ht="51" x14ac:dyDescent="0.25">
      <c r="A751" s="40">
        <v>737</v>
      </c>
      <c r="B751" s="77" t="s">
        <v>8</v>
      </c>
      <c r="C751" s="84" t="s">
        <v>13</v>
      </c>
      <c r="D751" s="128" t="s">
        <v>1574</v>
      </c>
      <c r="E751" s="129" t="s">
        <v>12</v>
      </c>
      <c r="F751" s="50" t="s">
        <v>43</v>
      </c>
      <c r="G751" s="7">
        <v>20</v>
      </c>
      <c r="H751" s="64"/>
      <c r="I751" s="8">
        <f t="shared" si="25"/>
        <v>0</v>
      </c>
      <c r="J751" s="186"/>
    </row>
    <row r="752" spans="1:10" ht="51" x14ac:dyDescent="0.25">
      <c r="A752" s="40">
        <v>738</v>
      </c>
      <c r="B752" s="77" t="s">
        <v>8</v>
      </c>
      <c r="C752" s="84" t="s">
        <v>13</v>
      </c>
      <c r="D752" s="128" t="s">
        <v>1575</v>
      </c>
      <c r="E752" s="129" t="s">
        <v>12</v>
      </c>
      <c r="F752" s="50" t="s">
        <v>44</v>
      </c>
      <c r="G752" s="7">
        <v>34</v>
      </c>
      <c r="H752" s="64"/>
      <c r="I752" s="8">
        <f t="shared" si="25"/>
        <v>0</v>
      </c>
      <c r="J752" s="186"/>
    </row>
    <row r="753" spans="1:10" ht="25.5" x14ac:dyDescent="0.25">
      <c r="A753" s="40">
        <v>739</v>
      </c>
      <c r="B753" s="77" t="s">
        <v>8</v>
      </c>
      <c r="C753" s="84" t="s">
        <v>24</v>
      </c>
      <c r="D753" s="128" t="s">
        <v>1576</v>
      </c>
      <c r="E753" s="129" t="s">
        <v>10</v>
      </c>
      <c r="F753" s="50" t="s">
        <v>45</v>
      </c>
      <c r="G753" s="7">
        <v>50</v>
      </c>
      <c r="H753" s="64"/>
      <c r="I753" s="8">
        <f t="shared" si="25"/>
        <v>0</v>
      </c>
      <c r="J753" s="186"/>
    </row>
    <row r="754" spans="1:10" ht="25.5" x14ac:dyDescent="0.25">
      <c r="A754" s="40">
        <v>740</v>
      </c>
      <c r="B754" s="77" t="s">
        <v>8</v>
      </c>
      <c r="C754" s="84" t="s">
        <v>24</v>
      </c>
      <c r="D754" s="128" t="s">
        <v>1577</v>
      </c>
      <c r="E754" s="129" t="s">
        <v>10</v>
      </c>
      <c r="F754" s="50" t="s">
        <v>46</v>
      </c>
      <c r="G754" s="7">
        <v>20</v>
      </c>
      <c r="H754" s="64"/>
      <c r="I754" s="8">
        <f t="shared" si="25"/>
        <v>0</v>
      </c>
      <c r="J754" s="186"/>
    </row>
    <row r="755" spans="1:10" ht="25.5" x14ac:dyDescent="0.25">
      <c r="A755" s="40">
        <v>741</v>
      </c>
      <c r="B755" s="77" t="s">
        <v>8</v>
      </c>
      <c r="C755" s="84" t="s">
        <v>17</v>
      </c>
      <c r="D755" s="128" t="s">
        <v>1578</v>
      </c>
      <c r="E755" s="129" t="s">
        <v>12</v>
      </c>
      <c r="F755" s="50">
        <v>303390</v>
      </c>
      <c r="G755" s="7">
        <v>5</v>
      </c>
      <c r="H755" s="64"/>
      <c r="I755" s="8">
        <f t="shared" si="25"/>
        <v>0</v>
      </c>
      <c r="J755" s="186"/>
    </row>
    <row r="756" spans="1:10" ht="51" x14ac:dyDescent="0.25">
      <c r="A756" s="40">
        <v>742</v>
      </c>
      <c r="B756" s="77" t="s">
        <v>8</v>
      </c>
      <c r="C756" s="84" t="s">
        <v>47</v>
      </c>
      <c r="D756" s="128" t="s">
        <v>1579</v>
      </c>
      <c r="E756" s="129" t="s">
        <v>48</v>
      </c>
      <c r="F756" s="50" t="s">
        <v>49</v>
      </c>
      <c r="G756" s="7">
        <v>2</v>
      </c>
      <c r="H756" s="64"/>
      <c r="I756" s="8">
        <f t="shared" si="25"/>
        <v>0</v>
      </c>
      <c r="J756" s="186"/>
    </row>
    <row r="757" spans="1:10" ht="38.25" x14ac:dyDescent="0.25">
      <c r="A757" s="40">
        <v>743</v>
      </c>
      <c r="B757" s="77" t="s">
        <v>8</v>
      </c>
      <c r="C757" s="84" t="s">
        <v>9</v>
      </c>
      <c r="D757" s="128" t="s">
        <v>1580</v>
      </c>
      <c r="E757" s="129" t="s">
        <v>39</v>
      </c>
      <c r="F757" s="50" t="s">
        <v>50</v>
      </c>
      <c r="G757" s="7">
        <v>80</v>
      </c>
      <c r="H757" s="64"/>
      <c r="I757" s="8">
        <f t="shared" si="25"/>
        <v>0</v>
      </c>
      <c r="J757" s="186"/>
    </row>
    <row r="758" spans="1:10" ht="38.25" x14ac:dyDescent="0.25">
      <c r="A758" s="40">
        <v>744</v>
      </c>
      <c r="B758" s="77" t="s">
        <v>8</v>
      </c>
      <c r="C758" s="84" t="s">
        <v>51</v>
      </c>
      <c r="D758" s="128" t="s">
        <v>1581</v>
      </c>
      <c r="E758" s="129" t="s">
        <v>10</v>
      </c>
      <c r="F758" s="50" t="s">
        <v>52</v>
      </c>
      <c r="G758" s="7">
        <v>5</v>
      </c>
      <c r="H758" s="64"/>
      <c r="I758" s="8">
        <f t="shared" si="25"/>
        <v>0</v>
      </c>
      <c r="J758" s="186"/>
    </row>
    <row r="759" spans="1:10" ht="38.25" x14ac:dyDescent="0.25">
      <c r="A759" s="40">
        <v>745</v>
      </c>
      <c r="B759" s="77" t="s">
        <v>8</v>
      </c>
      <c r="C759" s="84" t="s">
        <v>53</v>
      </c>
      <c r="D759" s="128" t="s">
        <v>1582</v>
      </c>
      <c r="E759" s="129" t="s">
        <v>10</v>
      </c>
      <c r="F759" s="50" t="s">
        <v>54</v>
      </c>
      <c r="G759" s="7">
        <v>10</v>
      </c>
      <c r="H759" s="64"/>
      <c r="I759" s="8">
        <f t="shared" si="25"/>
        <v>0</v>
      </c>
      <c r="J759" s="186"/>
    </row>
    <row r="760" spans="1:10" ht="51" x14ac:dyDescent="0.25">
      <c r="A760" s="40">
        <v>746</v>
      </c>
      <c r="B760" s="77" t="s">
        <v>8</v>
      </c>
      <c r="C760" s="84" t="s">
        <v>55</v>
      </c>
      <c r="D760" s="128" t="s">
        <v>1583</v>
      </c>
      <c r="E760" s="129" t="s">
        <v>10</v>
      </c>
      <c r="F760" s="50" t="s">
        <v>56</v>
      </c>
      <c r="G760" s="7">
        <v>10</v>
      </c>
      <c r="H760" s="64"/>
      <c r="I760" s="8">
        <f t="shared" si="25"/>
        <v>0</v>
      </c>
      <c r="J760" s="186"/>
    </row>
    <row r="761" spans="1:10" ht="38.25" x14ac:dyDescent="0.25">
      <c r="A761" s="40">
        <v>747</v>
      </c>
      <c r="B761" s="77" t="s">
        <v>8</v>
      </c>
      <c r="C761" s="84" t="s">
        <v>13</v>
      </c>
      <c r="D761" s="128" t="s">
        <v>1584</v>
      </c>
      <c r="E761" s="129" t="s">
        <v>12</v>
      </c>
      <c r="F761" s="50">
        <v>471720</v>
      </c>
      <c r="G761" s="7">
        <v>40</v>
      </c>
      <c r="H761" s="64"/>
      <c r="I761" s="8">
        <f t="shared" si="25"/>
        <v>0</v>
      </c>
      <c r="J761" s="186"/>
    </row>
    <row r="762" spans="1:10" ht="38.25" x14ac:dyDescent="0.25">
      <c r="A762" s="40">
        <v>748</v>
      </c>
      <c r="B762" s="77" t="s">
        <v>8</v>
      </c>
      <c r="C762" s="84" t="s">
        <v>57</v>
      </c>
      <c r="D762" s="128" t="s">
        <v>1585</v>
      </c>
      <c r="E762" s="129" t="s">
        <v>12</v>
      </c>
      <c r="F762" s="50" t="s">
        <v>58</v>
      </c>
      <c r="G762" s="7">
        <v>30</v>
      </c>
      <c r="H762" s="64"/>
      <c r="I762" s="8">
        <f t="shared" si="25"/>
        <v>0</v>
      </c>
      <c r="J762" s="186"/>
    </row>
    <row r="763" spans="1:10" ht="25.5" x14ac:dyDescent="0.25">
      <c r="A763" s="40">
        <v>749</v>
      </c>
      <c r="B763" s="77" t="s">
        <v>8</v>
      </c>
      <c r="C763" s="84" t="s">
        <v>57</v>
      </c>
      <c r="D763" s="128" t="s">
        <v>1586</v>
      </c>
      <c r="E763" s="129" t="s">
        <v>12</v>
      </c>
      <c r="F763" s="50" t="s">
        <v>59</v>
      </c>
      <c r="G763" s="7">
        <v>500</v>
      </c>
      <c r="H763" s="64"/>
      <c r="I763" s="8">
        <f t="shared" si="25"/>
        <v>0</v>
      </c>
      <c r="J763" s="186"/>
    </row>
    <row r="764" spans="1:10" ht="25.5" x14ac:dyDescent="0.25">
      <c r="A764" s="40">
        <v>750</v>
      </c>
      <c r="B764" s="77" t="s">
        <v>8</v>
      </c>
      <c r="C764" s="84" t="s">
        <v>60</v>
      </c>
      <c r="D764" s="128" t="s">
        <v>1587</v>
      </c>
      <c r="E764" s="129" t="s">
        <v>12</v>
      </c>
      <c r="F764" s="50" t="s">
        <v>61</v>
      </c>
      <c r="G764" s="7">
        <v>300</v>
      </c>
      <c r="H764" s="64"/>
      <c r="I764" s="8">
        <f t="shared" si="25"/>
        <v>0</v>
      </c>
      <c r="J764" s="186"/>
    </row>
    <row r="765" spans="1:10" ht="25.5" x14ac:dyDescent="0.25">
      <c r="A765" s="40">
        <v>751</v>
      </c>
      <c r="B765" s="77" t="s">
        <v>8</v>
      </c>
      <c r="C765" s="84" t="s">
        <v>9</v>
      </c>
      <c r="D765" s="128" t="s">
        <v>1588</v>
      </c>
      <c r="E765" s="129" t="s">
        <v>12</v>
      </c>
      <c r="F765" s="50" t="s">
        <v>62</v>
      </c>
      <c r="G765" s="7">
        <v>10</v>
      </c>
      <c r="H765" s="64"/>
      <c r="I765" s="8">
        <f t="shared" si="25"/>
        <v>0</v>
      </c>
      <c r="J765" s="186"/>
    </row>
    <row r="766" spans="1:10" ht="25.5" x14ac:dyDescent="0.25">
      <c r="A766" s="40">
        <v>752</v>
      </c>
      <c r="B766" s="77" t="s">
        <v>8</v>
      </c>
      <c r="C766" s="84" t="s">
        <v>17</v>
      </c>
      <c r="D766" s="128" t="s">
        <v>1589</v>
      </c>
      <c r="E766" s="129" t="s">
        <v>12</v>
      </c>
      <c r="F766" s="50">
        <v>309628</v>
      </c>
      <c r="G766" s="7">
        <v>350</v>
      </c>
      <c r="H766" s="64"/>
      <c r="I766" s="8">
        <f t="shared" si="25"/>
        <v>0</v>
      </c>
      <c r="J766" s="186"/>
    </row>
    <row r="767" spans="1:10" ht="25.5" x14ac:dyDescent="0.25">
      <c r="A767" s="40">
        <v>753</v>
      </c>
      <c r="B767" s="77" t="s">
        <v>8</v>
      </c>
      <c r="C767" s="84" t="s">
        <v>51</v>
      </c>
      <c r="D767" s="128" t="s">
        <v>1590</v>
      </c>
      <c r="E767" s="129" t="s">
        <v>10</v>
      </c>
      <c r="F767" s="50" t="s">
        <v>63</v>
      </c>
      <c r="G767" s="7">
        <v>42</v>
      </c>
      <c r="H767" s="64"/>
      <c r="I767" s="8">
        <f t="shared" si="25"/>
        <v>0</v>
      </c>
      <c r="J767" s="186"/>
    </row>
    <row r="768" spans="1:10" ht="38.25" x14ac:dyDescent="0.25">
      <c r="A768" s="40">
        <v>754</v>
      </c>
      <c r="B768" s="77" t="s">
        <v>8</v>
      </c>
      <c r="C768" s="84" t="s">
        <v>64</v>
      </c>
      <c r="D768" s="128" t="s">
        <v>1591</v>
      </c>
      <c r="E768" s="129" t="s">
        <v>10</v>
      </c>
      <c r="F768" s="50" t="s">
        <v>65</v>
      </c>
      <c r="G768" s="7">
        <v>50</v>
      </c>
      <c r="H768" s="64"/>
      <c r="I768" s="8">
        <f t="shared" si="25"/>
        <v>0</v>
      </c>
      <c r="J768" s="186"/>
    </row>
    <row r="769" spans="1:10" ht="25.5" x14ac:dyDescent="0.25">
      <c r="A769" s="40">
        <v>755</v>
      </c>
      <c r="B769" s="77" t="s">
        <v>8</v>
      </c>
      <c r="C769" s="84" t="s">
        <v>66</v>
      </c>
      <c r="D769" s="128" t="s">
        <v>1592</v>
      </c>
      <c r="E769" s="129" t="s">
        <v>10</v>
      </c>
      <c r="F769" s="50">
        <v>6300</v>
      </c>
      <c r="G769" s="7">
        <v>160</v>
      </c>
      <c r="H769" s="64"/>
      <c r="I769" s="8">
        <f t="shared" si="25"/>
        <v>0</v>
      </c>
      <c r="J769" s="186"/>
    </row>
    <row r="770" spans="1:10" ht="38.25" x14ac:dyDescent="0.25">
      <c r="A770" s="40">
        <v>756</v>
      </c>
      <c r="B770" s="77" t="s">
        <v>8</v>
      </c>
      <c r="C770" s="84" t="s">
        <v>67</v>
      </c>
      <c r="D770" s="128" t="s">
        <v>1593</v>
      </c>
      <c r="E770" s="129" t="s">
        <v>12</v>
      </c>
      <c r="F770" s="50">
        <v>47147</v>
      </c>
      <c r="G770" s="7">
        <v>15</v>
      </c>
      <c r="H770" s="64"/>
      <c r="I770" s="8">
        <f t="shared" si="25"/>
        <v>0</v>
      </c>
      <c r="J770" s="186"/>
    </row>
    <row r="771" spans="1:10" ht="38.25" x14ac:dyDescent="0.25">
      <c r="A771" s="40">
        <v>757</v>
      </c>
      <c r="B771" s="77" t="s">
        <v>8</v>
      </c>
      <c r="C771" s="84" t="s">
        <v>68</v>
      </c>
      <c r="D771" s="128" t="s">
        <v>1594</v>
      </c>
      <c r="E771" s="129" t="s">
        <v>10</v>
      </c>
      <c r="F771" s="50" t="s">
        <v>69</v>
      </c>
      <c r="G771" s="7">
        <v>5</v>
      </c>
      <c r="H771" s="64"/>
      <c r="I771" s="8">
        <f t="shared" si="25"/>
        <v>0</v>
      </c>
      <c r="J771" s="186"/>
    </row>
    <row r="772" spans="1:10" ht="25.5" x14ac:dyDescent="0.25">
      <c r="A772" s="40">
        <v>758</v>
      </c>
      <c r="B772" s="77" t="s">
        <v>8</v>
      </c>
      <c r="C772" s="84" t="s">
        <v>70</v>
      </c>
      <c r="D772" s="128" t="s">
        <v>1595</v>
      </c>
      <c r="E772" s="129" t="s">
        <v>39</v>
      </c>
      <c r="F772" s="50" t="s">
        <v>71</v>
      </c>
      <c r="G772" s="7">
        <v>40</v>
      </c>
      <c r="H772" s="64"/>
      <c r="I772" s="8">
        <f t="shared" si="25"/>
        <v>0</v>
      </c>
      <c r="J772" s="186"/>
    </row>
    <row r="773" spans="1:10" ht="38.25" x14ac:dyDescent="0.25">
      <c r="A773" s="40">
        <v>759</v>
      </c>
      <c r="B773" s="77" t="s">
        <v>8</v>
      </c>
      <c r="C773" s="84" t="s">
        <v>70</v>
      </c>
      <c r="D773" s="128" t="s">
        <v>1596</v>
      </c>
      <c r="E773" s="129" t="s">
        <v>10</v>
      </c>
      <c r="F773" s="50" t="s">
        <v>71</v>
      </c>
      <c r="G773" s="7">
        <v>10</v>
      </c>
      <c r="H773" s="64"/>
      <c r="I773" s="8">
        <f t="shared" si="25"/>
        <v>0</v>
      </c>
      <c r="J773" s="186"/>
    </row>
    <row r="774" spans="1:10" ht="25.5" x14ac:dyDescent="0.25">
      <c r="A774" s="40">
        <v>760</v>
      </c>
      <c r="B774" s="77" t="s">
        <v>8</v>
      </c>
      <c r="C774" s="84" t="s">
        <v>29</v>
      </c>
      <c r="D774" s="128" t="s">
        <v>1597</v>
      </c>
      <c r="E774" s="129" t="s">
        <v>39</v>
      </c>
      <c r="F774" s="50" t="s">
        <v>72</v>
      </c>
      <c r="G774" s="7">
        <v>80</v>
      </c>
      <c r="H774" s="64"/>
      <c r="I774" s="8">
        <f t="shared" si="25"/>
        <v>0</v>
      </c>
      <c r="J774" s="186"/>
    </row>
    <row r="775" spans="1:10" ht="38.25" x14ac:dyDescent="0.25">
      <c r="A775" s="40">
        <v>761</v>
      </c>
      <c r="B775" s="77" t="s">
        <v>8</v>
      </c>
      <c r="C775" s="84" t="s">
        <v>73</v>
      </c>
      <c r="D775" s="128" t="s">
        <v>1598</v>
      </c>
      <c r="E775" s="129" t="s">
        <v>39</v>
      </c>
      <c r="F775" s="50">
        <v>208548</v>
      </c>
      <c r="G775" s="7">
        <v>1000</v>
      </c>
      <c r="H775" s="64"/>
      <c r="I775" s="8">
        <f t="shared" si="25"/>
        <v>0</v>
      </c>
      <c r="J775" s="186"/>
    </row>
    <row r="776" spans="1:10" ht="38.25" x14ac:dyDescent="0.25">
      <c r="A776" s="40">
        <v>762</v>
      </c>
      <c r="B776" s="77" t="s">
        <v>8</v>
      </c>
      <c r="C776" s="84" t="s">
        <v>73</v>
      </c>
      <c r="D776" s="128" t="s">
        <v>1599</v>
      </c>
      <c r="E776" s="129" t="s">
        <v>10</v>
      </c>
      <c r="F776" s="50" t="s">
        <v>71</v>
      </c>
      <c r="G776" s="7">
        <v>20</v>
      </c>
      <c r="H776" s="64"/>
      <c r="I776" s="8">
        <f t="shared" si="25"/>
        <v>0</v>
      </c>
      <c r="J776" s="186"/>
    </row>
    <row r="777" spans="1:10" ht="25.5" x14ac:dyDescent="0.25">
      <c r="A777" s="40">
        <v>763</v>
      </c>
      <c r="B777" s="77" t="s">
        <v>8</v>
      </c>
      <c r="C777" s="84" t="s">
        <v>74</v>
      </c>
      <c r="D777" s="128" t="s">
        <v>1600</v>
      </c>
      <c r="E777" s="129" t="s">
        <v>10</v>
      </c>
      <c r="F777" s="50">
        <v>8970</v>
      </c>
      <c r="G777" s="7">
        <v>100</v>
      </c>
      <c r="H777" s="64"/>
      <c r="I777" s="8">
        <f t="shared" si="25"/>
        <v>0</v>
      </c>
      <c r="J777" s="186"/>
    </row>
    <row r="778" spans="1:10" ht="38.25" x14ac:dyDescent="0.25">
      <c r="A778" s="40">
        <v>764</v>
      </c>
      <c r="B778" s="77" t="s">
        <v>8</v>
      </c>
      <c r="C778" s="84" t="s">
        <v>74</v>
      </c>
      <c r="D778" s="128" t="s">
        <v>1601</v>
      </c>
      <c r="E778" s="129" t="s">
        <v>10</v>
      </c>
      <c r="F778" s="50">
        <v>85031</v>
      </c>
      <c r="G778" s="7">
        <v>5</v>
      </c>
      <c r="H778" s="64"/>
      <c r="I778" s="8">
        <f t="shared" si="25"/>
        <v>0</v>
      </c>
      <c r="J778" s="186"/>
    </row>
    <row r="779" spans="1:10" ht="25.5" x14ac:dyDescent="0.25">
      <c r="A779" s="40">
        <v>765</v>
      </c>
      <c r="B779" s="77" t="s">
        <v>8</v>
      </c>
      <c r="C779" s="84" t="s">
        <v>75</v>
      </c>
      <c r="D779" s="128" t="s">
        <v>1602</v>
      </c>
      <c r="E779" s="129" t="s">
        <v>12</v>
      </c>
      <c r="F779" s="50">
        <v>8576</v>
      </c>
      <c r="G779" s="7">
        <v>10</v>
      </c>
      <c r="H779" s="64"/>
      <c r="I779" s="8">
        <f t="shared" si="25"/>
        <v>0</v>
      </c>
      <c r="J779" s="186"/>
    </row>
    <row r="780" spans="1:10" ht="38.25" x14ac:dyDescent="0.25">
      <c r="A780" s="40">
        <v>766</v>
      </c>
      <c r="B780" s="77" t="s">
        <v>8</v>
      </c>
      <c r="C780" s="84" t="s">
        <v>76</v>
      </c>
      <c r="D780" s="128" t="s">
        <v>1603</v>
      </c>
      <c r="E780" s="129" t="s">
        <v>39</v>
      </c>
      <c r="F780" s="50" t="s">
        <v>77</v>
      </c>
      <c r="G780" s="7">
        <v>5</v>
      </c>
      <c r="H780" s="64"/>
      <c r="I780" s="8">
        <f t="shared" si="25"/>
        <v>0</v>
      </c>
      <c r="J780" s="186"/>
    </row>
    <row r="781" spans="1:10" ht="25.5" x14ac:dyDescent="0.25">
      <c r="A781" s="40">
        <v>767</v>
      </c>
      <c r="B781" s="77" t="s">
        <v>8</v>
      </c>
      <c r="C781" s="84" t="s">
        <v>78</v>
      </c>
      <c r="D781" s="128" t="s">
        <v>1604</v>
      </c>
      <c r="E781" s="129" t="s">
        <v>12</v>
      </c>
      <c r="F781" s="50">
        <v>1303</v>
      </c>
      <c r="G781" s="7">
        <v>20</v>
      </c>
      <c r="H781" s="64"/>
      <c r="I781" s="8">
        <f t="shared" si="25"/>
        <v>0</v>
      </c>
      <c r="J781" s="186"/>
    </row>
    <row r="782" spans="1:10" ht="25.5" x14ac:dyDescent="0.25">
      <c r="A782" s="40">
        <v>768</v>
      </c>
      <c r="B782" s="77" t="s">
        <v>8</v>
      </c>
      <c r="C782" s="84" t="s">
        <v>79</v>
      </c>
      <c r="D782" s="128" t="s">
        <v>1605</v>
      </c>
      <c r="E782" s="129" t="s">
        <v>10</v>
      </c>
      <c r="F782" s="50">
        <v>9222</v>
      </c>
      <c r="G782" s="7">
        <v>40</v>
      </c>
      <c r="H782" s="64"/>
      <c r="I782" s="8">
        <f t="shared" si="25"/>
        <v>0</v>
      </c>
      <c r="J782" s="186"/>
    </row>
    <row r="783" spans="1:10" ht="38.25" x14ac:dyDescent="0.25">
      <c r="A783" s="40">
        <v>769</v>
      </c>
      <c r="B783" s="77" t="s">
        <v>8</v>
      </c>
      <c r="C783" s="84" t="s">
        <v>80</v>
      </c>
      <c r="D783" s="128" t="s">
        <v>1606</v>
      </c>
      <c r="E783" s="129" t="s">
        <v>10</v>
      </c>
      <c r="F783" s="50" t="s">
        <v>81</v>
      </c>
      <c r="G783" s="7">
        <v>125</v>
      </c>
      <c r="H783" s="64"/>
      <c r="I783" s="8">
        <f t="shared" ref="I783:I846" si="26">SUM(G783*H783)</f>
        <v>0</v>
      </c>
      <c r="J783" s="186"/>
    </row>
    <row r="784" spans="1:10" ht="38.25" x14ac:dyDescent="0.25">
      <c r="A784" s="40">
        <v>770</v>
      </c>
      <c r="B784" s="77" t="s">
        <v>8</v>
      </c>
      <c r="C784" s="84" t="s">
        <v>74</v>
      </c>
      <c r="D784" s="128" t="s">
        <v>1607</v>
      </c>
      <c r="E784" s="129" t="s">
        <v>12</v>
      </c>
      <c r="F784" s="50">
        <v>6818</v>
      </c>
      <c r="G784" s="7">
        <v>140</v>
      </c>
      <c r="H784" s="64"/>
      <c r="I784" s="8">
        <f t="shared" si="26"/>
        <v>0</v>
      </c>
      <c r="J784" s="186"/>
    </row>
    <row r="785" spans="1:10" ht="51" x14ac:dyDescent="0.25">
      <c r="A785" s="40">
        <v>771</v>
      </c>
      <c r="B785" s="77" t="s">
        <v>8</v>
      </c>
      <c r="C785" s="84" t="s">
        <v>82</v>
      </c>
      <c r="D785" s="128" t="s">
        <v>1608</v>
      </c>
      <c r="E785" s="129" t="s">
        <v>39</v>
      </c>
      <c r="F785" s="50" t="s">
        <v>83</v>
      </c>
      <c r="G785" s="7">
        <v>70</v>
      </c>
      <c r="H785" s="64"/>
      <c r="I785" s="8">
        <f t="shared" si="26"/>
        <v>0</v>
      </c>
      <c r="J785" s="186"/>
    </row>
    <row r="786" spans="1:10" ht="25.5" x14ac:dyDescent="0.25">
      <c r="A786" s="40">
        <v>772</v>
      </c>
      <c r="B786" s="77" t="s">
        <v>8</v>
      </c>
      <c r="C786" s="84" t="s">
        <v>84</v>
      </c>
      <c r="D786" s="128" t="s">
        <v>1609</v>
      </c>
      <c r="E786" s="129" t="s">
        <v>10</v>
      </c>
      <c r="F786" s="50">
        <v>721</v>
      </c>
      <c r="G786" s="7">
        <v>75</v>
      </c>
      <c r="H786" s="64"/>
      <c r="I786" s="8">
        <f t="shared" si="26"/>
        <v>0</v>
      </c>
      <c r="J786" s="186"/>
    </row>
    <row r="787" spans="1:10" ht="25.5" x14ac:dyDescent="0.25">
      <c r="A787" s="40">
        <v>773</v>
      </c>
      <c r="B787" s="77" t="s">
        <v>8</v>
      </c>
      <c r="C787" s="84" t="s">
        <v>74</v>
      </c>
      <c r="D787" s="128" t="s">
        <v>1610</v>
      </c>
      <c r="E787" s="129" t="s">
        <v>12</v>
      </c>
      <c r="F787" s="50">
        <v>8044</v>
      </c>
      <c r="G787" s="7">
        <v>110</v>
      </c>
      <c r="H787" s="64"/>
      <c r="I787" s="8">
        <f t="shared" si="26"/>
        <v>0</v>
      </c>
      <c r="J787" s="186"/>
    </row>
    <row r="788" spans="1:10" ht="38.25" x14ac:dyDescent="0.25">
      <c r="A788" s="40">
        <v>774</v>
      </c>
      <c r="B788" s="77" t="s">
        <v>8</v>
      </c>
      <c r="C788" s="84" t="s">
        <v>66</v>
      </c>
      <c r="D788" s="128" t="s">
        <v>1611</v>
      </c>
      <c r="E788" s="129" t="s">
        <v>10</v>
      </c>
      <c r="F788" s="50" t="s">
        <v>1512</v>
      </c>
      <c r="G788" s="7">
        <v>60</v>
      </c>
      <c r="H788" s="64"/>
      <c r="I788" s="8">
        <f t="shared" si="26"/>
        <v>0</v>
      </c>
      <c r="J788" s="186"/>
    </row>
    <row r="789" spans="1:10" ht="38.25" x14ac:dyDescent="0.25">
      <c r="A789" s="40">
        <v>775</v>
      </c>
      <c r="B789" s="77" t="s">
        <v>8</v>
      </c>
      <c r="C789" s="84" t="s">
        <v>85</v>
      </c>
      <c r="D789" s="128" t="s">
        <v>1612</v>
      </c>
      <c r="E789" s="129" t="s">
        <v>10</v>
      </c>
      <c r="F789" s="50" t="s">
        <v>86</v>
      </c>
      <c r="G789" s="7">
        <v>10</v>
      </c>
      <c r="H789" s="64"/>
      <c r="I789" s="8">
        <f t="shared" si="26"/>
        <v>0</v>
      </c>
      <c r="J789" s="186"/>
    </row>
    <row r="790" spans="1:10" ht="38.25" x14ac:dyDescent="0.25">
      <c r="A790" s="40">
        <v>776</v>
      </c>
      <c r="B790" s="77" t="s">
        <v>8</v>
      </c>
      <c r="C790" s="84" t="s">
        <v>87</v>
      </c>
      <c r="D790" s="128" t="s">
        <v>1613</v>
      </c>
      <c r="E790" s="129" t="s">
        <v>10</v>
      </c>
      <c r="F790" s="50" t="s">
        <v>1513</v>
      </c>
      <c r="G790" s="7">
        <v>10</v>
      </c>
      <c r="H790" s="64"/>
      <c r="I790" s="8">
        <f t="shared" si="26"/>
        <v>0</v>
      </c>
      <c r="J790" s="186"/>
    </row>
    <row r="791" spans="1:10" ht="38.25" x14ac:dyDescent="0.25">
      <c r="A791" s="40">
        <v>777</v>
      </c>
      <c r="B791" s="77" t="s">
        <v>8</v>
      </c>
      <c r="C791" s="84" t="s">
        <v>88</v>
      </c>
      <c r="D791" s="128" t="s">
        <v>1614</v>
      </c>
      <c r="E791" s="129" t="s">
        <v>12</v>
      </c>
      <c r="F791" s="50" t="s">
        <v>1514</v>
      </c>
      <c r="G791" s="7">
        <v>100</v>
      </c>
      <c r="H791" s="64"/>
      <c r="I791" s="8">
        <f t="shared" si="26"/>
        <v>0</v>
      </c>
      <c r="J791" s="186"/>
    </row>
    <row r="792" spans="1:10" ht="38.25" x14ac:dyDescent="0.25">
      <c r="A792" s="40">
        <v>778</v>
      </c>
      <c r="B792" s="77" t="s">
        <v>8</v>
      </c>
      <c r="C792" s="84" t="s">
        <v>89</v>
      </c>
      <c r="D792" s="128" t="s">
        <v>1615</v>
      </c>
      <c r="E792" s="129" t="s">
        <v>10</v>
      </c>
      <c r="F792" s="50" t="s">
        <v>1510</v>
      </c>
      <c r="G792" s="7">
        <v>60</v>
      </c>
      <c r="H792" s="64"/>
      <c r="I792" s="8">
        <f t="shared" si="26"/>
        <v>0</v>
      </c>
      <c r="J792" s="186"/>
    </row>
    <row r="793" spans="1:10" ht="51" x14ac:dyDescent="0.25">
      <c r="A793" s="40">
        <v>779</v>
      </c>
      <c r="B793" s="77" t="s">
        <v>8</v>
      </c>
      <c r="C793" s="84" t="s">
        <v>90</v>
      </c>
      <c r="D793" s="128" t="s">
        <v>1616</v>
      </c>
      <c r="E793" s="129" t="s">
        <v>12</v>
      </c>
      <c r="F793" s="50" t="s">
        <v>1515</v>
      </c>
      <c r="G793" s="7">
        <v>40</v>
      </c>
      <c r="H793" s="64"/>
      <c r="I793" s="8">
        <f t="shared" si="26"/>
        <v>0</v>
      </c>
      <c r="J793" s="186"/>
    </row>
    <row r="794" spans="1:10" ht="51" x14ac:dyDescent="0.25">
      <c r="A794" s="40">
        <v>780</v>
      </c>
      <c r="B794" s="77" t="s">
        <v>8</v>
      </c>
      <c r="C794" s="84" t="s">
        <v>90</v>
      </c>
      <c r="D794" s="128" t="s">
        <v>1617</v>
      </c>
      <c r="E794" s="129" t="s">
        <v>12</v>
      </c>
      <c r="F794" s="50" t="s">
        <v>1511</v>
      </c>
      <c r="G794" s="7">
        <v>40</v>
      </c>
      <c r="H794" s="64"/>
      <c r="I794" s="8">
        <f t="shared" si="26"/>
        <v>0</v>
      </c>
      <c r="J794" s="186"/>
    </row>
    <row r="795" spans="1:10" ht="38.25" x14ac:dyDescent="0.25">
      <c r="A795" s="40">
        <v>781</v>
      </c>
      <c r="B795" s="77" t="s">
        <v>8</v>
      </c>
      <c r="C795" s="84" t="s">
        <v>90</v>
      </c>
      <c r="D795" s="128" t="s">
        <v>1618</v>
      </c>
      <c r="E795" s="129" t="s">
        <v>12</v>
      </c>
      <c r="F795" s="50" t="s">
        <v>91</v>
      </c>
      <c r="G795" s="7">
        <v>60</v>
      </c>
      <c r="H795" s="64"/>
      <c r="I795" s="8">
        <f t="shared" si="26"/>
        <v>0</v>
      </c>
      <c r="J795" s="186"/>
    </row>
    <row r="796" spans="1:10" ht="38.25" x14ac:dyDescent="0.25">
      <c r="A796" s="40">
        <v>782</v>
      </c>
      <c r="B796" s="77" t="s">
        <v>8</v>
      </c>
      <c r="C796" s="84" t="s">
        <v>74</v>
      </c>
      <c r="D796" s="128" t="s">
        <v>1619</v>
      </c>
      <c r="E796" s="129" t="s">
        <v>12</v>
      </c>
      <c r="F796" s="50" t="s">
        <v>92</v>
      </c>
      <c r="G796" s="7">
        <v>60</v>
      </c>
      <c r="H796" s="64"/>
      <c r="I796" s="8">
        <f t="shared" si="26"/>
        <v>0</v>
      </c>
      <c r="J796" s="186"/>
    </row>
    <row r="797" spans="1:10" ht="38.25" x14ac:dyDescent="0.25">
      <c r="A797" s="40">
        <v>783</v>
      </c>
      <c r="B797" s="77" t="s">
        <v>8</v>
      </c>
      <c r="C797" s="84" t="s">
        <v>79</v>
      </c>
      <c r="D797" s="128" t="s">
        <v>1620</v>
      </c>
      <c r="E797" s="129" t="s">
        <v>12</v>
      </c>
      <c r="F797" s="50" t="s">
        <v>93</v>
      </c>
      <c r="G797" s="7">
        <v>30</v>
      </c>
      <c r="H797" s="64"/>
      <c r="I797" s="8">
        <f t="shared" si="26"/>
        <v>0</v>
      </c>
      <c r="J797" s="186"/>
    </row>
    <row r="798" spans="1:10" ht="51" x14ac:dyDescent="0.25">
      <c r="A798" s="40">
        <v>784</v>
      </c>
      <c r="B798" s="77" t="s">
        <v>8</v>
      </c>
      <c r="C798" s="84" t="s">
        <v>94</v>
      </c>
      <c r="D798" s="128" t="s">
        <v>1621</v>
      </c>
      <c r="E798" s="129" t="s">
        <v>12</v>
      </c>
      <c r="F798" s="50" t="s">
        <v>95</v>
      </c>
      <c r="G798" s="7">
        <v>200</v>
      </c>
      <c r="H798" s="64"/>
      <c r="I798" s="8">
        <f t="shared" si="26"/>
        <v>0</v>
      </c>
      <c r="J798" s="186"/>
    </row>
    <row r="799" spans="1:10" ht="51" x14ac:dyDescent="0.25">
      <c r="A799" s="40">
        <v>785</v>
      </c>
      <c r="B799" s="77" t="s">
        <v>8</v>
      </c>
      <c r="C799" s="84" t="s">
        <v>90</v>
      </c>
      <c r="D799" s="128" t="s">
        <v>1622</v>
      </c>
      <c r="E799" s="129" t="s">
        <v>20</v>
      </c>
      <c r="F799" s="50" t="s">
        <v>1516</v>
      </c>
      <c r="G799" s="7">
        <v>75</v>
      </c>
      <c r="H799" s="64"/>
      <c r="I799" s="8">
        <f t="shared" si="26"/>
        <v>0</v>
      </c>
      <c r="J799" s="186"/>
    </row>
    <row r="800" spans="1:10" ht="51" x14ac:dyDescent="0.25">
      <c r="A800" s="40">
        <v>786</v>
      </c>
      <c r="B800" s="77" t="s">
        <v>8</v>
      </c>
      <c r="C800" s="84" t="s">
        <v>90</v>
      </c>
      <c r="D800" s="128" t="s">
        <v>1623</v>
      </c>
      <c r="E800" s="129" t="s">
        <v>20</v>
      </c>
      <c r="F800" s="50" t="s">
        <v>96</v>
      </c>
      <c r="G800" s="7">
        <v>125</v>
      </c>
      <c r="H800" s="64"/>
      <c r="I800" s="8">
        <f t="shared" si="26"/>
        <v>0</v>
      </c>
      <c r="J800" s="186"/>
    </row>
    <row r="801" spans="1:10" ht="51" x14ac:dyDescent="0.25">
      <c r="A801" s="40">
        <v>787</v>
      </c>
      <c r="B801" s="77" t="s">
        <v>8</v>
      </c>
      <c r="C801" s="84" t="s">
        <v>1517</v>
      </c>
      <c r="D801" s="128" t="s">
        <v>1624</v>
      </c>
      <c r="E801" s="129" t="s">
        <v>20</v>
      </c>
      <c r="F801" s="50" t="s">
        <v>1518</v>
      </c>
      <c r="G801" s="7">
        <v>125</v>
      </c>
      <c r="H801" s="64"/>
      <c r="I801" s="8">
        <f t="shared" si="26"/>
        <v>0</v>
      </c>
      <c r="J801" s="186"/>
    </row>
    <row r="802" spans="1:10" ht="25.5" x14ac:dyDescent="0.25">
      <c r="A802" s="40">
        <v>788</v>
      </c>
      <c r="B802" s="77" t="s">
        <v>8</v>
      </c>
      <c r="C802" s="84" t="s">
        <v>84</v>
      </c>
      <c r="D802" s="128" t="s">
        <v>1625</v>
      </c>
      <c r="E802" s="129" t="s">
        <v>10</v>
      </c>
      <c r="F802" s="50">
        <v>3050</v>
      </c>
      <c r="G802" s="7">
        <v>450</v>
      </c>
      <c r="H802" s="64"/>
      <c r="I802" s="8">
        <f t="shared" si="26"/>
        <v>0</v>
      </c>
      <c r="J802" s="186"/>
    </row>
    <row r="803" spans="1:10" ht="38.25" x14ac:dyDescent="0.25">
      <c r="A803" s="40">
        <v>789</v>
      </c>
      <c r="B803" s="77" t="s">
        <v>8</v>
      </c>
      <c r="C803" s="84" t="s">
        <v>90</v>
      </c>
      <c r="D803" s="128" t="s">
        <v>1626</v>
      </c>
      <c r="E803" s="129" t="s">
        <v>20</v>
      </c>
      <c r="F803" s="50" t="s">
        <v>97</v>
      </c>
      <c r="G803" s="7">
        <v>10</v>
      </c>
      <c r="H803" s="64"/>
      <c r="I803" s="8">
        <f t="shared" si="26"/>
        <v>0</v>
      </c>
      <c r="J803" s="186"/>
    </row>
    <row r="804" spans="1:10" ht="25.5" x14ac:dyDescent="0.25">
      <c r="A804" s="40">
        <v>790</v>
      </c>
      <c r="B804" s="77" t="s">
        <v>8</v>
      </c>
      <c r="C804" s="84" t="s">
        <v>79</v>
      </c>
      <c r="D804" s="128" t="s">
        <v>1627</v>
      </c>
      <c r="E804" s="129" t="s">
        <v>12</v>
      </c>
      <c r="F804" s="50" t="s">
        <v>98</v>
      </c>
      <c r="G804" s="7">
        <v>80</v>
      </c>
      <c r="H804" s="64"/>
      <c r="I804" s="8">
        <f t="shared" si="26"/>
        <v>0</v>
      </c>
      <c r="J804" s="186"/>
    </row>
    <row r="805" spans="1:10" ht="38.25" x14ac:dyDescent="0.25">
      <c r="A805" s="40">
        <v>791</v>
      </c>
      <c r="B805" s="77" t="s">
        <v>8</v>
      </c>
      <c r="C805" s="84" t="s">
        <v>82</v>
      </c>
      <c r="D805" s="128" t="s">
        <v>1628</v>
      </c>
      <c r="E805" s="129" t="s">
        <v>39</v>
      </c>
      <c r="F805" s="50" t="s">
        <v>99</v>
      </c>
      <c r="G805" s="7">
        <v>20</v>
      </c>
      <c r="H805" s="64"/>
      <c r="I805" s="8">
        <f t="shared" si="26"/>
        <v>0</v>
      </c>
      <c r="J805" s="186"/>
    </row>
    <row r="806" spans="1:10" ht="38.25" x14ac:dyDescent="0.25">
      <c r="A806" s="40">
        <v>792</v>
      </c>
      <c r="B806" s="77" t="s">
        <v>8</v>
      </c>
      <c r="C806" s="84" t="s">
        <v>100</v>
      </c>
      <c r="D806" s="128" t="s">
        <v>1629</v>
      </c>
      <c r="E806" s="129" t="s">
        <v>10</v>
      </c>
      <c r="F806" s="50" t="s">
        <v>101</v>
      </c>
      <c r="G806" s="7">
        <v>10</v>
      </c>
      <c r="H806" s="64"/>
      <c r="I806" s="8">
        <f t="shared" si="26"/>
        <v>0</v>
      </c>
      <c r="J806" s="186"/>
    </row>
    <row r="807" spans="1:10" ht="25.5" x14ac:dyDescent="0.25">
      <c r="A807" s="40">
        <v>793</v>
      </c>
      <c r="B807" s="77" t="s">
        <v>8</v>
      </c>
      <c r="C807" s="84" t="s">
        <v>100</v>
      </c>
      <c r="D807" s="128" t="s">
        <v>1630</v>
      </c>
      <c r="E807" s="129" t="s">
        <v>10</v>
      </c>
      <c r="F807" s="50" t="s">
        <v>102</v>
      </c>
      <c r="G807" s="7">
        <v>10</v>
      </c>
      <c r="H807" s="64"/>
      <c r="I807" s="8">
        <f t="shared" si="26"/>
        <v>0</v>
      </c>
      <c r="J807" s="186"/>
    </row>
    <row r="808" spans="1:10" ht="51" x14ac:dyDescent="0.25">
      <c r="A808" s="40">
        <v>794</v>
      </c>
      <c r="B808" s="77" t="s">
        <v>8</v>
      </c>
      <c r="C808" s="84" t="s">
        <v>103</v>
      </c>
      <c r="D808" s="128" t="s">
        <v>1631</v>
      </c>
      <c r="E808" s="129" t="s">
        <v>20</v>
      </c>
      <c r="F808" s="50" t="s">
        <v>104</v>
      </c>
      <c r="G808" s="7">
        <v>120</v>
      </c>
      <c r="H808" s="64"/>
      <c r="I808" s="8">
        <f t="shared" si="26"/>
        <v>0</v>
      </c>
      <c r="J808" s="186"/>
    </row>
    <row r="809" spans="1:10" ht="51" x14ac:dyDescent="0.25">
      <c r="A809" s="40">
        <v>795</v>
      </c>
      <c r="B809" s="77" t="s">
        <v>8</v>
      </c>
      <c r="C809" s="84" t="s">
        <v>105</v>
      </c>
      <c r="D809" s="128" t="s">
        <v>1632</v>
      </c>
      <c r="E809" s="129" t="s">
        <v>10</v>
      </c>
      <c r="F809" s="50" t="s">
        <v>106</v>
      </c>
      <c r="G809" s="7">
        <v>60</v>
      </c>
      <c r="H809" s="64"/>
      <c r="I809" s="8">
        <f t="shared" si="26"/>
        <v>0</v>
      </c>
      <c r="J809" s="186"/>
    </row>
    <row r="810" spans="1:10" ht="25.5" x14ac:dyDescent="0.25">
      <c r="A810" s="40">
        <v>796</v>
      </c>
      <c r="B810" s="77" t="s">
        <v>8</v>
      </c>
      <c r="C810" s="84" t="s">
        <v>107</v>
      </c>
      <c r="D810" s="128" t="s">
        <v>1633</v>
      </c>
      <c r="E810" s="129" t="s">
        <v>10</v>
      </c>
      <c r="F810" s="50">
        <v>264501</v>
      </c>
      <c r="G810" s="7">
        <v>35</v>
      </c>
      <c r="H810" s="64"/>
      <c r="I810" s="8">
        <f t="shared" si="26"/>
        <v>0</v>
      </c>
      <c r="J810" s="186"/>
    </row>
    <row r="811" spans="1:10" ht="25.5" x14ac:dyDescent="0.25">
      <c r="A811" s="40">
        <v>797</v>
      </c>
      <c r="B811" s="77" t="s">
        <v>8</v>
      </c>
      <c r="C811" s="84" t="s">
        <v>107</v>
      </c>
      <c r="D811" s="128" t="s">
        <v>1634</v>
      </c>
      <c r="E811" s="129" t="s">
        <v>10</v>
      </c>
      <c r="F811" s="50">
        <v>264502</v>
      </c>
      <c r="G811" s="7">
        <v>75</v>
      </c>
      <c r="H811" s="64"/>
      <c r="I811" s="8">
        <f t="shared" si="26"/>
        <v>0</v>
      </c>
      <c r="J811" s="186"/>
    </row>
    <row r="812" spans="1:10" ht="25.5" x14ac:dyDescent="0.25">
      <c r="A812" s="40">
        <v>798</v>
      </c>
      <c r="B812" s="77" t="s">
        <v>8</v>
      </c>
      <c r="C812" s="84" t="s">
        <v>66</v>
      </c>
      <c r="D812" s="128" t="s">
        <v>1635</v>
      </c>
      <c r="E812" s="129" t="s">
        <v>10</v>
      </c>
      <c r="F812" s="50">
        <v>1015</v>
      </c>
      <c r="G812" s="7">
        <v>120</v>
      </c>
      <c r="H812" s="64"/>
      <c r="I812" s="8">
        <f t="shared" si="26"/>
        <v>0</v>
      </c>
      <c r="J812" s="186"/>
    </row>
    <row r="813" spans="1:10" ht="25.5" x14ac:dyDescent="0.25">
      <c r="A813" s="40">
        <v>799</v>
      </c>
      <c r="B813" s="77" t="s">
        <v>8</v>
      </c>
      <c r="C813" s="84" t="s">
        <v>66</v>
      </c>
      <c r="D813" s="128" t="s">
        <v>1636</v>
      </c>
      <c r="E813" s="129" t="s">
        <v>10</v>
      </c>
      <c r="F813" s="50">
        <v>1036</v>
      </c>
      <c r="G813" s="7">
        <v>75</v>
      </c>
      <c r="H813" s="64"/>
      <c r="I813" s="8">
        <f t="shared" si="26"/>
        <v>0</v>
      </c>
      <c r="J813" s="186"/>
    </row>
    <row r="814" spans="1:10" ht="25.5" x14ac:dyDescent="0.25">
      <c r="A814" s="40">
        <v>800</v>
      </c>
      <c r="B814" s="77" t="s">
        <v>8</v>
      </c>
      <c r="C814" s="84" t="s">
        <v>66</v>
      </c>
      <c r="D814" s="128" t="s">
        <v>1637</v>
      </c>
      <c r="E814" s="129" t="s">
        <v>10</v>
      </c>
      <c r="F814" s="50">
        <v>1054</v>
      </c>
      <c r="G814" s="7">
        <v>35</v>
      </c>
      <c r="H814" s="64"/>
      <c r="I814" s="8">
        <f t="shared" si="26"/>
        <v>0</v>
      </c>
      <c r="J814" s="186"/>
    </row>
    <row r="815" spans="1:10" ht="38.25" x14ac:dyDescent="0.25">
      <c r="A815" s="40">
        <v>801</v>
      </c>
      <c r="B815" s="77" t="s">
        <v>8</v>
      </c>
      <c r="C815" s="84" t="s">
        <v>100</v>
      </c>
      <c r="D815" s="128" t="s">
        <v>1638</v>
      </c>
      <c r="E815" s="129" t="s">
        <v>10</v>
      </c>
      <c r="F815" s="50" t="s">
        <v>108</v>
      </c>
      <c r="G815" s="7">
        <v>6</v>
      </c>
      <c r="H815" s="64"/>
      <c r="I815" s="8">
        <f t="shared" si="26"/>
        <v>0</v>
      </c>
      <c r="J815" s="186"/>
    </row>
    <row r="816" spans="1:10" ht="25.5" x14ac:dyDescent="0.25">
      <c r="A816" s="40">
        <v>802</v>
      </c>
      <c r="B816" s="77" t="s">
        <v>8</v>
      </c>
      <c r="C816" s="84" t="s">
        <v>66</v>
      </c>
      <c r="D816" s="128" t="s">
        <v>1639</v>
      </c>
      <c r="E816" s="129" t="s">
        <v>39</v>
      </c>
      <c r="F816" s="50">
        <v>1009</v>
      </c>
      <c r="G816" s="7">
        <v>40</v>
      </c>
      <c r="H816" s="64"/>
      <c r="I816" s="8">
        <f t="shared" si="26"/>
        <v>0</v>
      </c>
      <c r="J816" s="186"/>
    </row>
    <row r="817" spans="1:10" ht="25.5" x14ac:dyDescent="0.25">
      <c r="A817" s="40">
        <v>803</v>
      </c>
      <c r="B817" s="77" t="s">
        <v>8</v>
      </c>
      <c r="C817" s="84" t="s">
        <v>66</v>
      </c>
      <c r="D817" s="128" t="s">
        <v>1640</v>
      </c>
      <c r="E817" s="129" t="s">
        <v>39</v>
      </c>
      <c r="F817" s="50">
        <v>1019</v>
      </c>
      <c r="G817" s="7">
        <v>40</v>
      </c>
      <c r="H817" s="64"/>
      <c r="I817" s="8">
        <f t="shared" si="26"/>
        <v>0</v>
      </c>
      <c r="J817" s="186"/>
    </row>
    <row r="818" spans="1:10" ht="38.25" x14ac:dyDescent="0.25">
      <c r="A818" s="40">
        <v>804</v>
      </c>
      <c r="B818" s="77" t="s">
        <v>8</v>
      </c>
      <c r="C818" s="84" t="s">
        <v>107</v>
      </c>
      <c r="D818" s="128" t="s">
        <v>1641</v>
      </c>
      <c r="E818" s="129" t="s">
        <v>10</v>
      </c>
      <c r="F818" s="50">
        <v>281000</v>
      </c>
      <c r="G818" s="7">
        <v>950</v>
      </c>
      <c r="H818" s="64"/>
      <c r="I818" s="8">
        <f t="shared" si="26"/>
        <v>0</v>
      </c>
      <c r="J818" s="186"/>
    </row>
    <row r="819" spans="1:10" ht="25.5" x14ac:dyDescent="0.25">
      <c r="A819" s="40">
        <v>805</v>
      </c>
      <c r="B819" s="77" t="s">
        <v>8</v>
      </c>
      <c r="C819" s="84" t="s">
        <v>109</v>
      </c>
      <c r="D819" s="128" t="s">
        <v>1642</v>
      </c>
      <c r="E819" s="129" t="s">
        <v>10</v>
      </c>
      <c r="F819" s="50" t="s">
        <v>71</v>
      </c>
      <c r="G819" s="7">
        <v>20</v>
      </c>
      <c r="H819" s="64"/>
      <c r="I819" s="8">
        <f t="shared" si="26"/>
        <v>0</v>
      </c>
      <c r="J819" s="186"/>
    </row>
    <row r="820" spans="1:10" ht="25.5" x14ac:dyDescent="0.25">
      <c r="A820" s="40">
        <v>806</v>
      </c>
      <c r="B820" s="77" t="s">
        <v>8</v>
      </c>
      <c r="C820" s="84" t="s">
        <v>109</v>
      </c>
      <c r="D820" s="128" t="s">
        <v>1643</v>
      </c>
      <c r="E820" s="129" t="s">
        <v>10</v>
      </c>
      <c r="F820" s="50" t="s">
        <v>71</v>
      </c>
      <c r="G820" s="7">
        <v>50</v>
      </c>
      <c r="H820" s="64"/>
      <c r="I820" s="8">
        <f t="shared" si="26"/>
        <v>0</v>
      </c>
      <c r="J820" s="186"/>
    </row>
    <row r="821" spans="1:10" ht="25.5" x14ac:dyDescent="0.25">
      <c r="A821" s="40">
        <v>807</v>
      </c>
      <c r="B821" s="77" t="s">
        <v>8</v>
      </c>
      <c r="C821" s="84" t="s">
        <v>109</v>
      </c>
      <c r="D821" s="128" t="s">
        <v>1644</v>
      </c>
      <c r="E821" s="129" t="s">
        <v>10</v>
      </c>
      <c r="F821" s="50" t="s">
        <v>71</v>
      </c>
      <c r="G821" s="7">
        <v>1000</v>
      </c>
      <c r="H821" s="64"/>
      <c r="I821" s="8">
        <f t="shared" si="26"/>
        <v>0</v>
      </c>
      <c r="J821" s="186"/>
    </row>
    <row r="822" spans="1:10" ht="38.25" x14ac:dyDescent="0.25">
      <c r="A822" s="40">
        <v>808</v>
      </c>
      <c r="B822" s="77" t="s">
        <v>8</v>
      </c>
      <c r="C822" s="84" t="s">
        <v>110</v>
      </c>
      <c r="D822" s="128" t="s">
        <v>1645</v>
      </c>
      <c r="E822" s="129" t="s">
        <v>10</v>
      </c>
      <c r="F822" s="50" t="s">
        <v>111</v>
      </c>
      <c r="G822" s="7">
        <v>20</v>
      </c>
      <c r="H822" s="64"/>
      <c r="I822" s="8">
        <f t="shared" si="26"/>
        <v>0</v>
      </c>
      <c r="J822" s="186"/>
    </row>
    <row r="823" spans="1:10" ht="38.25" x14ac:dyDescent="0.25">
      <c r="A823" s="40">
        <v>809</v>
      </c>
      <c r="B823" s="77" t="s">
        <v>8</v>
      </c>
      <c r="C823" s="84" t="s">
        <v>112</v>
      </c>
      <c r="D823" s="128" t="s">
        <v>1646</v>
      </c>
      <c r="E823" s="129" t="s">
        <v>10</v>
      </c>
      <c r="F823" s="50" t="s">
        <v>113</v>
      </c>
      <c r="G823" s="7">
        <v>10</v>
      </c>
      <c r="H823" s="64"/>
      <c r="I823" s="8">
        <f t="shared" si="26"/>
        <v>0</v>
      </c>
      <c r="J823" s="186"/>
    </row>
    <row r="824" spans="1:10" ht="25.5" x14ac:dyDescent="0.25">
      <c r="A824" s="40">
        <v>810</v>
      </c>
      <c r="B824" s="77" t="s">
        <v>8</v>
      </c>
      <c r="C824" s="84" t="s">
        <v>114</v>
      </c>
      <c r="D824" s="128" t="s">
        <v>1647</v>
      </c>
      <c r="E824" s="129" t="s">
        <v>10</v>
      </c>
      <c r="F824" s="50" t="s">
        <v>115</v>
      </c>
      <c r="G824" s="7">
        <v>10</v>
      </c>
      <c r="H824" s="64"/>
      <c r="I824" s="8">
        <f t="shared" si="26"/>
        <v>0</v>
      </c>
      <c r="J824" s="186"/>
    </row>
    <row r="825" spans="1:10" ht="25.5" x14ac:dyDescent="0.25">
      <c r="A825" s="40">
        <v>811</v>
      </c>
      <c r="B825" s="77" t="s">
        <v>8</v>
      </c>
      <c r="C825" s="84" t="s">
        <v>114</v>
      </c>
      <c r="D825" s="128" t="s">
        <v>1648</v>
      </c>
      <c r="E825" s="129" t="s">
        <v>10</v>
      </c>
      <c r="F825" s="50" t="s">
        <v>116</v>
      </c>
      <c r="G825" s="7">
        <v>10</v>
      </c>
      <c r="H825" s="64"/>
      <c r="I825" s="8">
        <f t="shared" si="26"/>
        <v>0</v>
      </c>
      <c r="J825" s="186"/>
    </row>
    <row r="826" spans="1:10" ht="25.5" x14ac:dyDescent="0.25">
      <c r="A826" s="40">
        <v>812</v>
      </c>
      <c r="B826" s="77" t="s">
        <v>8</v>
      </c>
      <c r="C826" s="79" t="s">
        <v>1232</v>
      </c>
      <c r="D826" s="128" t="s">
        <v>1649</v>
      </c>
      <c r="E826" s="129" t="s">
        <v>10</v>
      </c>
      <c r="F826" s="50" t="s">
        <v>117</v>
      </c>
      <c r="G826" s="7">
        <v>10</v>
      </c>
      <c r="H826" s="64"/>
      <c r="I826" s="8">
        <f t="shared" si="26"/>
        <v>0</v>
      </c>
      <c r="J826" s="186"/>
    </row>
    <row r="827" spans="1:10" ht="38.25" x14ac:dyDescent="0.25">
      <c r="A827" s="40">
        <v>813</v>
      </c>
      <c r="B827" s="77" t="s">
        <v>8</v>
      </c>
      <c r="C827" s="79" t="s">
        <v>1232</v>
      </c>
      <c r="D827" s="128" t="s">
        <v>1650</v>
      </c>
      <c r="E827" s="129" t="s">
        <v>10</v>
      </c>
      <c r="F827" s="50" t="s">
        <v>117</v>
      </c>
      <c r="G827" s="7">
        <v>10</v>
      </c>
      <c r="H827" s="64"/>
      <c r="I827" s="8">
        <f t="shared" si="26"/>
        <v>0</v>
      </c>
      <c r="J827" s="186"/>
    </row>
    <row r="828" spans="1:10" ht="38.25" x14ac:dyDescent="0.25">
      <c r="A828" s="40">
        <v>814</v>
      </c>
      <c r="B828" s="77" t="s">
        <v>8</v>
      </c>
      <c r="C828" s="79" t="s">
        <v>1232</v>
      </c>
      <c r="D828" s="128" t="s">
        <v>1651</v>
      </c>
      <c r="E828" s="129" t="s">
        <v>10</v>
      </c>
      <c r="F828" s="50" t="s">
        <v>118</v>
      </c>
      <c r="G828" s="7">
        <v>10</v>
      </c>
      <c r="H828" s="64"/>
      <c r="I828" s="8">
        <f t="shared" si="26"/>
        <v>0</v>
      </c>
      <c r="J828" s="186"/>
    </row>
    <row r="829" spans="1:10" ht="38.25" x14ac:dyDescent="0.25">
      <c r="A829" s="40">
        <v>815</v>
      </c>
      <c r="B829" s="77" t="s">
        <v>8</v>
      </c>
      <c r="C829" s="84" t="s">
        <v>114</v>
      </c>
      <c r="D829" s="128" t="s">
        <v>1652</v>
      </c>
      <c r="E829" s="129" t="s">
        <v>10</v>
      </c>
      <c r="F829" s="50" t="s">
        <v>119</v>
      </c>
      <c r="G829" s="7">
        <v>10</v>
      </c>
      <c r="H829" s="64"/>
      <c r="I829" s="8">
        <f t="shared" si="26"/>
        <v>0</v>
      </c>
      <c r="J829" s="186"/>
    </row>
    <row r="830" spans="1:10" ht="51" x14ac:dyDescent="0.25">
      <c r="A830" s="40">
        <v>816</v>
      </c>
      <c r="B830" s="77" t="s">
        <v>8</v>
      </c>
      <c r="C830" s="90" t="s">
        <v>114</v>
      </c>
      <c r="D830" s="128" t="s">
        <v>1653</v>
      </c>
      <c r="E830" s="129" t="s">
        <v>10</v>
      </c>
      <c r="F830" s="32" t="s">
        <v>120</v>
      </c>
      <c r="G830" s="7">
        <v>10</v>
      </c>
      <c r="H830" s="64"/>
      <c r="I830" s="8">
        <f t="shared" si="26"/>
        <v>0</v>
      </c>
      <c r="J830" s="186"/>
    </row>
    <row r="831" spans="1:10" ht="38.25" x14ac:dyDescent="0.25">
      <c r="A831" s="40">
        <v>817</v>
      </c>
      <c r="B831" s="77" t="s">
        <v>8</v>
      </c>
      <c r="C831" s="84" t="s">
        <v>121</v>
      </c>
      <c r="D831" s="128" t="s">
        <v>1654</v>
      </c>
      <c r="E831" s="129" t="s">
        <v>10</v>
      </c>
      <c r="F831" s="50" t="s">
        <v>122</v>
      </c>
      <c r="G831" s="7">
        <v>10</v>
      </c>
      <c r="H831" s="64"/>
      <c r="I831" s="8">
        <f t="shared" si="26"/>
        <v>0</v>
      </c>
      <c r="J831" s="186"/>
    </row>
    <row r="832" spans="1:10" ht="38.25" x14ac:dyDescent="0.25">
      <c r="A832" s="40">
        <v>818</v>
      </c>
      <c r="B832" s="77" t="s">
        <v>8</v>
      </c>
      <c r="C832" s="84" t="s">
        <v>123</v>
      </c>
      <c r="D832" s="128" t="s">
        <v>1655</v>
      </c>
      <c r="E832" s="129" t="s">
        <v>10</v>
      </c>
      <c r="F832" s="50" t="s">
        <v>124</v>
      </c>
      <c r="G832" s="7">
        <v>10</v>
      </c>
      <c r="H832" s="64"/>
      <c r="I832" s="8">
        <f t="shared" si="26"/>
        <v>0</v>
      </c>
      <c r="J832" s="186"/>
    </row>
    <row r="833" spans="1:10" ht="38.25" x14ac:dyDescent="0.25">
      <c r="A833" s="40">
        <v>819</v>
      </c>
      <c r="B833" s="77" t="s">
        <v>8</v>
      </c>
      <c r="C833" s="84" t="s">
        <v>125</v>
      </c>
      <c r="D833" s="128" t="s">
        <v>1656</v>
      </c>
      <c r="E833" s="129" t="s">
        <v>10</v>
      </c>
      <c r="F833" s="50" t="s">
        <v>126</v>
      </c>
      <c r="G833" s="7">
        <v>120</v>
      </c>
      <c r="H833" s="64"/>
      <c r="I833" s="8">
        <f t="shared" si="26"/>
        <v>0</v>
      </c>
      <c r="J833" s="186"/>
    </row>
    <row r="834" spans="1:10" ht="25.5" x14ac:dyDescent="0.25">
      <c r="A834" s="40">
        <v>820</v>
      </c>
      <c r="B834" s="77" t="s">
        <v>8</v>
      </c>
      <c r="C834" s="84" t="s">
        <v>127</v>
      </c>
      <c r="D834" s="128" t="s">
        <v>1657</v>
      </c>
      <c r="E834" s="129" t="s">
        <v>20</v>
      </c>
      <c r="F834" s="50" t="s">
        <v>128</v>
      </c>
      <c r="G834" s="7">
        <v>200</v>
      </c>
      <c r="H834" s="64"/>
      <c r="I834" s="8">
        <f t="shared" si="26"/>
        <v>0</v>
      </c>
      <c r="J834" s="186"/>
    </row>
    <row r="835" spans="1:10" ht="38.25" x14ac:dyDescent="0.25">
      <c r="A835" s="40">
        <v>821</v>
      </c>
      <c r="B835" s="77" t="s">
        <v>8</v>
      </c>
      <c r="C835" s="84" t="s">
        <v>123</v>
      </c>
      <c r="D835" s="128" t="s">
        <v>1658</v>
      </c>
      <c r="E835" s="129" t="s">
        <v>10</v>
      </c>
      <c r="F835" s="50" t="s">
        <v>129</v>
      </c>
      <c r="G835" s="7">
        <v>20</v>
      </c>
      <c r="H835" s="64"/>
      <c r="I835" s="8">
        <f t="shared" si="26"/>
        <v>0</v>
      </c>
      <c r="J835" s="186"/>
    </row>
    <row r="836" spans="1:10" ht="25.5" x14ac:dyDescent="0.25">
      <c r="A836" s="40">
        <v>822</v>
      </c>
      <c r="B836" s="77" t="s">
        <v>8</v>
      </c>
      <c r="C836" s="84" t="s">
        <v>26</v>
      </c>
      <c r="D836" s="128" t="s">
        <v>1659</v>
      </c>
      <c r="E836" s="129" t="s">
        <v>10</v>
      </c>
      <c r="F836" s="50">
        <v>4991918</v>
      </c>
      <c r="G836" s="7">
        <v>30</v>
      </c>
      <c r="H836" s="64"/>
      <c r="I836" s="8">
        <f t="shared" si="26"/>
        <v>0</v>
      </c>
      <c r="J836" s="186"/>
    </row>
    <row r="837" spans="1:10" ht="38.25" x14ac:dyDescent="0.25">
      <c r="A837" s="40">
        <v>823</v>
      </c>
      <c r="B837" s="77" t="s">
        <v>8</v>
      </c>
      <c r="C837" s="84" t="s">
        <v>130</v>
      </c>
      <c r="D837" s="128" t="s">
        <v>1660</v>
      </c>
      <c r="E837" s="129" t="s">
        <v>10</v>
      </c>
      <c r="F837" s="50" t="s">
        <v>131</v>
      </c>
      <c r="G837" s="7">
        <v>10</v>
      </c>
      <c r="H837" s="64"/>
      <c r="I837" s="8">
        <f t="shared" si="26"/>
        <v>0</v>
      </c>
      <c r="J837" s="186"/>
    </row>
    <row r="838" spans="1:10" ht="38.25" x14ac:dyDescent="0.25">
      <c r="A838" s="40">
        <v>824</v>
      </c>
      <c r="B838" s="77" t="s">
        <v>8</v>
      </c>
      <c r="C838" s="84" t="s">
        <v>123</v>
      </c>
      <c r="D838" s="128" t="s">
        <v>1661</v>
      </c>
      <c r="E838" s="129" t="s">
        <v>10</v>
      </c>
      <c r="F838" s="50" t="s">
        <v>132</v>
      </c>
      <c r="G838" s="7">
        <v>30</v>
      </c>
      <c r="H838" s="64"/>
      <c r="I838" s="8">
        <f t="shared" si="26"/>
        <v>0</v>
      </c>
      <c r="J838" s="186"/>
    </row>
    <row r="839" spans="1:10" ht="25.5" x14ac:dyDescent="0.25">
      <c r="A839" s="40">
        <v>825</v>
      </c>
      <c r="B839" s="77" t="s">
        <v>8</v>
      </c>
      <c r="C839" s="84" t="s">
        <v>133</v>
      </c>
      <c r="D839" s="128" t="s">
        <v>1662</v>
      </c>
      <c r="E839" s="129" t="s">
        <v>10</v>
      </c>
      <c r="F839" s="50">
        <v>36020</v>
      </c>
      <c r="G839" s="7">
        <v>35</v>
      </c>
      <c r="H839" s="64"/>
      <c r="I839" s="8">
        <f t="shared" si="26"/>
        <v>0</v>
      </c>
      <c r="J839" s="186"/>
    </row>
    <row r="840" spans="1:10" ht="25.5" x14ac:dyDescent="0.25">
      <c r="A840" s="40">
        <v>826</v>
      </c>
      <c r="B840" s="77" t="s">
        <v>8</v>
      </c>
      <c r="C840" s="84" t="s">
        <v>134</v>
      </c>
      <c r="D840" s="128" t="s">
        <v>1663</v>
      </c>
      <c r="E840" s="129" t="s">
        <v>10</v>
      </c>
      <c r="F840" s="50" t="s">
        <v>135</v>
      </c>
      <c r="G840" s="7">
        <v>10</v>
      </c>
      <c r="H840" s="64"/>
      <c r="I840" s="8">
        <f t="shared" si="26"/>
        <v>0</v>
      </c>
      <c r="J840" s="186"/>
    </row>
    <row r="841" spans="1:10" ht="38.25" x14ac:dyDescent="0.25">
      <c r="A841" s="40">
        <v>827</v>
      </c>
      <c r="B841" s="77" t="s">
        <v>8</v>
      </c>
      <c r="C841" s="90" t="s">
        <v>136</v>
      </c>
      <c r="D841" s="128" t="s">
        <v>1664</v>
      </c>
      <c r="E841" s="129" t="s">
        <v>10</v>
      </c>
      <c r="F841" s="32" t="s">
        <v>137</v>
      </c>
      <c r="G841" s="7">
        <v>5</v>
      </c>
      <c r="H841" s="64"/>
      <c r="I841" s="8">
        <f t="shared" si="26"/>
        <v>0</v>
      </c>
      <c r="J841" s="186"/>
    </row>
    <row r="842" spans="1:10" ht="38.25" x14ac:dyDescent="0.25">
      <c r="A842" s="40">
        <v>828</v>
      </c>
      <c r="B842" s="77" t="s">
        <v>8</v>
      </c>
      <c r="C842" s="90" t="s">
        <v>136</v>
      </c>
      <c r="D842" s="128" t="s">
        <v>1665</v>
      </c>
      <c r="E842" s="129" t="s">
        <v>10</v>
      </c>
      <c r="F842" s="32" t="s">
        <v>138</v>
      </c>
      <c r="G842" s="7">
        <v>325</v>
      </c>
      <c r="H842" s="64"/>
      <c r="I842" s="8">
        <f t="shared" si="26"/>
        <v>0</v>
      </c>
      <c r="J842" s="186"/>
    </row>
    <row r="843" spans="1:10" ht="38.25" x14ac:dyDescent="0.25">
      <c r="A843" s="40">
        <v>829</v>
      </c>
      <c r="B843" s="77" t="s">
        <v>8</v>
      </c>
      <c r="C843" s="84" t="s">
        <v>74</v>
      </c>
      <c r="D843" s="128" t="s">
        <v>1666</v>
      </c>
      <c r="E843" s="129" t="s">
        <v>12</v>
      </c>
      <c r="F843" s="50">
        <v>31115788</v>
      </c>
      <c r="G843" s="7">
        <v>1000</v>
      </c>
      <c r="H843" s="64"/>
      <c r="I843" s="8">
        <f t="shared" si="26"/>
        <v>0</v>
      </c>
      <c r="J843" s="186"/>
    </row>
    <row r="844" spans="1:10" ht="38.25" x14ac:dyDescent="0.25">
      <c r="A844" s="40">
        <v>830</v>
      </c>
      <c r="B844" s="77" t="s">
        <v>8</v>
      </c>
      <c r="C844" s="84" t="s">
        <v>74</v>
      </c>
      <c r="D844" s="128" t="s">
        <v>1667</v>
      </c>
      <c r="E844" s="129" t="s">
        <v>12</v>
      </c>
      <c r="F844" s="50">
        <v>31439725</v>
      </c>
      <c r="G844" s="7">
        <v>250</v>
      </c>
      <c r="H844" s="64"/>
      <c r="I844" s="8">
        <f t="shared" si="26"/>
        <v>0</v>
      </c>
      <c r="J844" s="186"/>
    </row>
    <row r="845" spans="1:10" ht="38.25" x14ac:dyDescent="0.25">
      <c r="A845" s="40">
        <v>831</v>
      </c>
      <c r="B845" s="77" t="s">
        <v>8</v>
      </c>
      <c r="C845" s="84" t="s">
        <v>139</v>
      </c>
      <c r="D845" s="128" t="s">
        <v>1668</v>
      </c>
      <c r="E845" s="129" t="s">
        <v>10</v>
      </c>
      <c r="F845" s="50" t="s">
        <v>140</v>
      </c>
      <c r="G845" s="7">
        <v>35</v>
      </c>
      <c r="H845" s="64"/>
      <c r="I845" s="8">
        <f t="shared" si="26"/>
        <v>0</v>
      </c>
      <c r="J845" s="186"/>
    </row>
    <row r="846" spans="1:10" ht="51" x14ac:dyDescent="0.25">
      <c r="A846" s="40">
        <v>832</v>
      </c>
      <c r="B846" s="77" t="s">
        <v>8</v>
      </c>
      <c r="C846" s="90" t="s">
        <v>141</v>
      </c>
      <c r="D846" s="130" t="s">
        <v>1669</v>
      </c>
      <c r="E846" s="129" t="s">
        <v>12</v>
      </c>
      <c r="F846" s="32" t="s">
        <v>1529</v>
      </c>
      <c r="G846" s="7">
        <v>40</v>
      </c>
      <c r="H846" s="64"/>
      <c r="I846" s="8">
        <f t="shared" si="26"/>
        <v>0</v>
      </c>
      <c r="J846" s="186"/>
    </row>
    <row r="847" spans="1:10" ht="25.5" x14ac:dyDescent="0.25">
      <c r="A847" s="40">
        <v>833</v>
      </c>
      <c r="B847" s="77" t="s">
        <v>8</v>
      </c>
      <c r="C847" s="84" t="s">
        <v>80</v>
      </c>
      <c r="D847" s="128" t="s">
        <v>1670</v>
      </c>
      <c r="E847" s="129" t="s">
        <v>12</v>
      </c>
      <c r="F847" s="50" t="s">
        <v>142</v>
      </c>
      <c r="G847" s="7">
        <v>10</v>
      </c>
      <c r="H847" s="64"/>
      <c r="I847" s="8">
        <f t="shared" ref="I847:I890" si="27">SUM(G847*H847)</f>
        <v>0</v>
      </c>
      <c r="J847" s="186"/>
    </row>
    <row r="848" spans="1:10" ht="38.25" x14ac:dyDescent="0.25">
      <c r="A848" s="40">
        <v>834</v>
      </c>
      <c r="B848" s="77" t="s">
        <v>8</v>
      </c>
      <c r="C848" s="84" t="s">
        <v>134</v>
      </c>
      <c r="D848" s="128" t="s">
        <v>1671</v>
      </c>
      <c r="E848" s="129" t="s">
        <v>10</v>
      </c>
      <c r="F848" s="50" t="s">
        <v>143</v>
      </c>
      <c r="G848" s="7">
        <v>10</v>
      </c>
      <c r="H848" s="64"/>
      <c r="I848" s="8">
        <f t="shared" si="27"/>
        <v>0</v>
      </c>
      <c r="J848" s="186"/>
    </row>
    <row r="849" spans="1:10" ht="51" x14ac:dyDescent="0.25">
      <c r="A849" s="40">
        <v>835</v>
      </c>
      <c r="B849" s="77" t="s">
        <v>8</v>
      </c>
      <c r="C849" s="90" t="s">
        <v>141</v>
      </c>
      <c r="D849" s="130" t="s">
        <v>1672</v>
      </c>
      <c r="E849" s="129" t="s">
        <v>10</v>
      </c>
      <c r="F849" s="32" t="s">
        <v>1526</v>
      </c>
      <c r="G849" s="7">
        <v>20</v>
      </c>
      <c r="H849" s="64"/>
      <c r="I849" s="8">
        <f t="shared" si="27"/>
        <v>0</v>
      </c>
      <c r="J849" s="186"/>
    </row>
    <row r="850" spans="1:10" ht="51" x14ac:dyDescent="0.25">
      <c r="A850" s="40">
        <v>836</v>
      </c>
      <c r="B850" s="77" t="s">
        <v>8</v>
      </c>
      <c r="C850" s="90" t="s">
        <v>141</v>
      </c>
      <c r="D850" s="130" t="s">
        <v>1673</v>
      </c>
      <c r="E850" s="129" t="s">
        <v>12</v>
      </c>
      <c r="F850" s="32" t="s">
        <v>1527</v>
      </c>
      <c r="G850" s="7">
        <v>250</v>
      </c>
      <c r="H850" s="64"/>
      <c r="I850" s="8">
        <f t="shared" si="27"/>
        <v>0</v>
      </c>
      <c r="J850" s="186"/>
    </row>
    <row r="851" spans="1:10" ht="38.25" x14ac:dyDescent="0.25">
      <c r="A851" s="40">
        <v>837</v>
      </c>
      <c r="B851" s="77" t="s">
        <v>8</v>
      </c>
      <c r="C851" s="90" t="s">
        <v>141</v>
      </c>
      <c r="D851" s="130" t="s">
        <v>1674</v>
      </c>
      <c r="E851" s="129" t="s">
        <v>10</v>
      </c>
      <c r="F851" s="32" t="s">
        <v>1528</v>
      </c>
      <c r="G851" s="7">
        <v>60</v>
      </c>
      <c r="H851" s="64"/>
      <c r="I851" s="8">
        <f t="shared" si="27"/>
        <v>0</v>
      </c>
      <c r="J851" s="186"/>
    </row>
    <row r="852" spans="1:10" ht="25.5" x14ac:dyDescent="0.25">
      <c r="A852" s="40">
        <v>858</v>
      </c>
      <c r="B852" s="77" t="s">
        <v>8</v>
      </c>
      <c r="C852" s="84" t="s">
        <v>144</v>
      </c>
      <c r="D852" s="128" t="s">
        <v>1675</v>
      </c>
      <c r="E852" s="129" t="s">
        <v>12</v>
      </c>
      <c r="F852" s="50" t="s">
        <v>145</v>
      </c>
      <c r="G852" s="7">
        <v>50</v>
      </c>
      <c r="H852" s="64"/>
      <c r="I852" s="8">
        <f t="shared" si="27"/>
        <v>0</v>
      </c>
      <c r="J852" s="186"/>
    </row>
    <row r="853" spans="1:10" ht="25.5" x14ac:dyDescent="0.25">
      <c r="A853" s="40">
        <v>859</v>
      </c>
      <c r="B853" s="77" t="s">
        <v>8</v>
      </c>
      <c r="C853" s="84" t="s">
        <v>144</v>
      </c>
      <c r="D853" s="128" t="s">
        <v>1676</v>
      </c>
      <c r="E853" s="129" t="s">
        <v>12</v>
      </c>
      <c r="F853" s="50" t="s">
        <v>146</v>
      </c>
      <c r="G853" s="7">
        <v>50</v>
      </c>
      <c r="H853" s="64"/>
      <c r="I853" s="8">
        <f t="shared" si="27"/>
        <v>0</v>
      </c>
      <c r="J853" s="186"/>
    </row>
    <row r="854" spans="1:10" ht="25.5" x14ac:dyDescent="0.25">
      <c r="A854" s="40">
        <v>860</v>
      </c>
      <c r="B854" s="77" t="s">
        <v>8</v>
      </c>
      <c r="C854" s="84" t="s">
        <v>144</v>
      </c>
      <c r="D854" s="128" t="s">
        <v>1677</v>
      </c>
      <c r="E854" s="129" t="s">
        <v>12</v>
      </c>
      <c r="F854" s="50" t="s">
        <v>147</v>
      </c>
      <c r="G854" s="7">
        <v>50</v>
      </c>
      <c r="H854" s="64"/>
      <c r="I854" s="8">
        <f t="shared" si="27"/>
        <v>0</v>
      </c>
      <c r="J854" s="186"/>
    </row>
    <row r="855" spans="1:10" ht="25.5" x14ac:dyDescent="0.25">
      <c r="A855" s="40">
        <v>861</v>
      </c>
      <c r="B855" s="77" t="s">
        <v>8</v>
      </c>
      <c r="C855" s="84" t="s">
        <v>144</v>
      </c>
      <c r="D855" s="128" t="s">
        <v>1678</v>
      </c>
      <c r="E855" s="129" t="s">
        <v>12</v>
      </c>
      <c r="F855" s="50" t="s">
        <v>148</v>
      </c>
      <c r="G855" s="7">
        <v>40</v>
      </c>
      <c r="H855" s="64"/>
      <c r="I855" s="8">
        <f t="shared" si="27"/>
        <v>0</v>
      </c>
      <c r="J855" s="186"/>
    </row>
    <row r="856" spans="1:10" ht="38.25" x14ac:dyDescent="0.25">
      <c r="A856" s="40">
        <v>862</v>
      </c>
      <c r="B856" s="77" t="s">
        <v>8</v>
      </c>
      <c r="C856" s="84" t="s">
        <v>144</v>
      </c>
      <c r="D856" s="128" t="s">
        <v>149</v>
      </c>
      <c r="E856" s="129" t="s">
        <v>12</v>
      </c>
      <c r="F856" s="50" t="s">
        <v>150</v>
      </c>
      <c r="G856" s="7">
        <v>40</v>
      </c>
      <c r="H856" s="64"/>
      <c r="I856" s="8">
        <f t="shared" si="27"/>
        <v>0</v>
      </c>
      <c r="J856" s="186"/>
    </row>
    <row r="857" spans="1:10" ht="25.5" x14ac:dyDescent="0.25">
      <c r="A857" s="40">
        <v>863</v>
      </c>
      <c r="B857" s="77" t="s">
        <v>8</v>
      </c>
      <c r="C857" s="84" t="s">
        <v>144</v>
      </c>
      <c r="D857" s="128" t="s">
        <v>1679</v>
      </c>
      <c r="E857" s="129" t="s">
        <v>12</v>
      </c>
      <c r="F857" s="50" t="s">
        <v>151</v>
      </c>
      <c r="G857" s="7">
        <v>80</v>
      </c>
      <c r="H857" s="64"/>
      <c r="I857" s="8">
        <f t="shared" si="27"/>
        <v>0</v>
      </c>
      <c r="J857" s="186"/>
    </row>
    <row r="858" spans="1:10" ht="51" x14ac:dyDescent="0.25">
      <c r="A858" s="40">
        <v>864</v>
      </c>
      <c r="B858" s="77" t="s">
        <v>8</v>
      </c>
      <c r="C858" s="84" t="s">
        <v>152</v>
      </c>
      <c r="D858" s="131" t="s">
        <v>1680</v>
      </c>
      <c r="E858" s="129" t="s">
        <v>39</v>
      </c>
      <c r="F858" s="50" t="s">
        <v>153</v>
      </c>
      <c r="G858" s="7">
        <v>400</v>
      </c>
      <c r="H858" s="64"/>
      <c r="I858" s="8">
        <f t="shared" si="27"/>
        <v>0</v>
      </c>
      <c r="J858" s="186"/>
    </row>
    <row r="859" spans="1:10" ht="38.25" x14ac:dyDescent="0.25">
      <c r="A859" s="40">
        <v>865</v>
      </c>
      <c r="B859" s="77" t="s">
        <v>8</v>
      </c>
      <c r="C859" s="84" t="s">
        <v>152</v>
      </c>
      <c r="D859" s="128" t="s">
        <v>1681</v>
      </c>
      <c r="E859" s="129" t="s">
        <v>39</v>
      </c>
      <c r="F859" s="50" t="s">
        <v>154</v>
      </c>
      <c r="G859" s="7">
        <v>50</v>
      </c>
      <c r="H859" s="64"/>
      <c r="I859" s="8">
        <f t="shared" si="27"/>
        <v>0</v>
      </c>
      <c r="J859" s="186"/>
    </row>
    <row r="860" spans="1:10" ht="38.25" x14ac:dyDescent="0.25">
      <c r="A860" s="40">
        <v>866</v>
      </c>
      <c r="B860" s="77" t="s">
        <v>8</v>
      </c>
      <c r="C860" s="84" t="s">
        <v>155</v>
      </c>
      <c r="D860" s="128" t="s">
        <v>1682</v>
      </c>
      <c r="E860" s="129" t="s">
        <v>39</v>
      </c>
      <c r="F860" s="50" t="s">
        <v>1530</v>
      </c>
      <c r="G860" s="7">
        <v>2000</v>
      </c>
      <c r="H860" s="64"/>
      <c r="I860" s="8">
        <f t="shared" si="27"/>
        <v>0</v>
      </c>
      <c r="J860" s="186"/>
    </row>
    <row r="861" spans="1:10" ht="51" x14ac:dyDescent="0.25">
      <c r="A861" s="40">
        <v>867</v>
      </c>
      <c r="B861" s="77" t="s">
        <v>8</v>
      </c>
      <c r="C861" s="84" t="s">
        <v>123</v>
      </c>
      <c r="D861" s="128" t="s">
        <v>1683</v>
      </c>
      <c r="E861" s="129" t="s">
        <v>39</v>
      </c>
      <c r="F861" s="50" t="s">
        <v>1531</v>
      </c>
      <c r="G861" s="7">
        <v>150</v>
      </c>
      <c r="H861" s="64"/>
      <c r="I861" s="8">
        <f t="shared" si="27"/>
        <v>0</v>
      </c>
      <c r="J861" s="186"/>
    </row>
    <row r="862" spans="1:10" ht="38.25" x14ac:dyDescent="0.25">
      <c r="A862" s="40">
        <v>868</v>
      </c>
      <c r="B862" s="77" t="s">
        <v>8</v>
      </c>
      <c r="C862" s="84" t="s">
        <v>152</v>
      </c>
      <c r="D862" s="128" t="s">
        <v>1684</v>
      </c>
      <c r="E862" s="129" t="s">
        <v>39</v>
      </c>
      <c r="F862" s="50" t="s">
        <v>1532</v>
      </c>
      <c r="G862" s="7">
        <v>300</v>
      </c>
      <c r="H862" s="64"/>
      <c r="I862" s="8">
        <f t="shared" si="27"/>
        <v>0</v>
      </c>
      <c r="J862" s="186"/>
    </row>
    <row r="863" spans="1:10" ht="38.25" x14ac:dyDescent="0.25">
      <c r="A863" s="40">
        <v>869</v>
      </c>
      <c r="B863" s="77" t="s">
        <v>8</v>
      </c>
      <c r="C863" s="84" t="s">
        <v>155</v>
      </c>
      <c r="D863" s="128" t="s">
        <v>1685</v>
      </c>
      <c r="E863" s="129" t="s">
        <v>39</v>
      </c>
      <c r="F863" s="50" t="s">
        <v>1533</v>
      </c>
      <c r="G863" s="7">
        <v>3000</v>
      </c>
      <c r="H863" s="64"/>
      <c r="I863" s="8">
        <f t="shared" si="27"/>
        <v>0</v>
      </c>
      <c r="J863" s="186"/>
    </row>
    <row r="864" spans="1:10" ht="38.25" x14ac:dyDescent="0.25">
      <c r="A864" s="40">
        <v>870</v>
      </c>
      <c r="B864" s="77" t="s">
        <v>8</v>
      </c>
      <c r="C864" s="84" t="s">
        <v>156</v>
      </c>
      <c r="D864" s="128" t="s">
        <v>1686</v>
      </c>
      <c r="E864" s="129" t="s">
        <v>39</v>
      </c>
      <c r="F864" s="50" t="s">
        <v>157</v>
      </c>
      <c r="G864" s="7">
        <v>250</v>
      </c>
      <c r="H864" s="64"/>
      <c r="I864" s="8">
        <f t="shared" si="27"/>
        <v>0</v>
      </c>
      <c r="J864" s="186"/>
    </row>
    <row r="865" spans="1:10" ht="38.25" x14ac:dyDescent="0.25">
      <c r="A865" s="40">
        <v>871</v>
      </c>
      <c r="B865" s="77" t="s">
        <v>8</v>
      </c>
      <c r="C865" s="84" t="s">
        <v>158</v>
      </c>
      <c r="D865" s="128" t="s">
        <v>1687</v>
      </c>
      <c r="E865" s="129" t="s">
        <v>39</v>
      </c>
      <c r="F865" s="50" t="s">
        <v>159</v>
      </c>
      <c r="G865" s="7">
        <v>700</v>
      </c>
      <c r="H865" s="64"/>
      <c r="I865" s="8">
        <f t="shared" si="27"/>
        <v>0</v>
      </c>
      <c r="J865" s="186"/>
    </row>
    <row r="866" spans="1:10" ht="25.5" x14ac:dyDescent="0.25">
      <c r="A866" s="40">
        <v>872</v>
      </c>
      <c r="B866" s="77" t="s">
        <v>8</v>
      </c>
      <c r="C866" s="84" t="s">
        <v>160</v>
      </c>
      <c r="D866" s="128" t="s">
        <v>1688</v>
      </c>
      <c r="E866" s="129" t="s">
        <v>12</v>
      </c>
      <c r="F866" s="50">
        <v>500</v>
      </c>
      <c r="G866" s="7">
        <v>60</v>
      </c>
      <c r="H866" s="64"/>
      <c r="I866" s="8">
        <f t="shared" si="27"/>
        <v>0</v>
      </c>
      <c r="J866" s="186"/>
    </row>
    <row r="867" spans="1:10" ht="25.5" x14ac:dyDescent="0.25">
      <c r="A867" s="40">
        <v>873</v>
      </c>
      <c r="B867" s="77" t="s">
        <v>8</v>
      </c>
      <c r="C867" s="84" t="s">
        <v>160</v>
      </c>
      <c r="D867" s="128" t="s">
        <v>1689</v>
      </c>
      <c r="E867" s="129" t="s">
        <v>12</v>
      </c>
      <c r="F867" s="50">
        <v>750</v>
      </c>
      <c r="G867" s="7">
        <v>60</v>
      </c>
      <c r="H867" s="64"/>
      <c r="I867" s="8">
        <f t="shared" si="27"/>
        <v>0</v>
      </c>
      <c r="J867" s="186"/>
    </row>
    <row r="868" spans="1:10" ht="25.5" x14ac:dyDescent="0.25">
      <c r="A868" s="40">
        <v>874</v>
      </c>
      <c r="B868" s="77" t="s">
        <v>8</v>
      </c>
      <c r="C868" s="84" t="s">
        <v>160</v>
      </c>
      <c r="D868" s="128" t="s">
        <v>1690</v>
      </c>
      <c r="E868" s="129" t="s">
        <v>12</v>
      </c>
      <c r="F868" s="50" t="s">
        <v>161</v>
      </c>
      <c r="G868" s="7">
        <v>100</v>
      </c>
      <c r="H868" s="64"/>
      <c r="I868" s="8">
        <f t="shared" si="27"/>
        <v>0</v>
      </c>
      <c r="J868" s="186"/>
    </row>
    <row r="869" spans="1:10" ht="25.5" x14ac:dyDescent="0.25">
      <c r="A869" s="40">
        <v>875</v>
      </c>
      <c r="B869" s="77" t="s">
        <v>8</v>
      </c>
      <c r="C869" s="84" t="s">
        <v>123</v>
      </c>
      <c r="D869" s="128" t="s">
        <v>1691</v>
      </c>
      <c r="E869" s="129" t="s">
        <v>10</v>
      </c>
      <c r="F869" s="50" t="s">
        <v>162</v>
      </c>
      <c r="G869" s="7">
        <v>30</v>
      </c>
      <c r="H869" s="64"/>
      <c r="I869" s="8">
        <f t="shared" si="27"/>
        <v>0</v>
      </c>
      <c r="J869" s="186"/>
    </row>
    <row r="870" spans="1:10" ht="25.5" x14ac:dyDescent="0.25">
      <c r="A870" s="40">
        <v>876</v>
      </c>
      <c r="B870" s="77" t="s">
        <v>8</v>
      </c>
      <c r="C870" s="84" t="s">
        <v>123</v>
      </c>
      <c r="D870" s="128" t="s">
        <v>1692</v>
      </c>
      <c r="E870" s="129" t="s">
        <v>10</v>
      </c>
      <c r="F870" s="50" t="s">
        <v>163</v>
      </c>
      <c r="G870" s="7">
        <v>60</v>
      </c>
      <c r="H870" s="64"/>
      <c r="I870" s="8">
        <f t="shared" si="27"/>
        <v>0</v>
      </c>
      <c r="J870" s="186"/>
    </row>
    <row r="871" spans="1:10" ht="25.5" x14ac:dyDescent="0.25">
      <c r="A871" s="40">
        <v>877</v>
      </c>
      <c r="B871" s="77" t="s">
        <v>8</v>
      </c>
      <c r="C871" s="84" t="s">
        <v>123</v>
      </c>
      <c r="D871" s="128" t="s">
        <v>1693</v>
      </c>
      <c r="E871" s="129" t="s">
        <v>10</v>
      </c>
      <c r="F871" s="50" t="s">
        <v>164</v>
      </c>
      <c r="G871" s="7">
        <v>40</v>
      </c>
      <c r="H871" s="64"/>
      <c r="I871" s="8">
        <f t="shared" si="27"/>
        <v>0</v>
      </c>
      <c r="J871" s="186"/>
    </row>
    <row r="872" spans="1:10" ht="25.5" x14ac:dyDescent="0.25">
      <c r="A872" s="40">
        <v>878</v>
      </c>
      <c r="B872" s="77" t="s">
        <v>8</v>
      </c>
      <c r="C872" s="84" t="s">
        <v>123</v>
      </c>
      <c r="D872" s="128" t="s">
        <v>1694</v>
      </c>
      <c r="E872" s="129" t="s">
        <v>10</v>
      </c>
      <c r="F872" s="50" t="s">
        <v>165</v>
      </c>
      <c r="G872" s="7">
        <v>45</v>
      </c>
      <c r="H872" s="64"/>
      <c r="I872" s="8">
        <f t="shared" si="27"/>
        <v>0</v>
      </c>
      <c r="J872" s="186"/>
    </row>
    <row r="873" spans="1:10" ht="38.25" x14ac:dyDescent="0.25">
      <c r="A873" s="40">
        <v>879</v>
      </c>
      <c r="B873" s="77" t="s">
        <v>8</v>
      </c>
      <c r="C873" s="84" t="s">
        <v>166</v>
      </c>
      <c r="D873" s="128" t="s">
        <v>1695</v>
      </c>
      <c r="E873" s="129" t="s">
        <v>12</v>
      </c>
      <c r="F873" s="50" t="s">
        <v>167</v>
      </c>
      <c r="G873" s="7">
        <v>25</v>
      </c>
      <c r="H873" s="64"/>
      <c r="I873" s="8">
        <f t="shared" si="27"/>
        <v>0</v>
      </c>
      <c r="J873" s="186"/>
    </row>
    <row r="874" spans="1:10" ht="38.25" x14ac:dyDescent="0.25">
      <c r="A874" s="40">
        <v>880</v>
      </c>
      <c r="B874" s="77" t="s">
        <v>8</v>
      </c>
      <c r="C874" s="84" t="s">
        <v>29</v>
      </c>
      <c r="D874" s="128" t="s">
        <v>1696</v>
      </c>
      <c r="E874" s="129" t="s">
        <v>10</v>
      </c>
      <c r="F874" s="50">
        <v>8888301705</v>
      </c>
      <c r="G874" s="7">
        <v>300</v>
      </c>
      <c r="H874" s="64"/>
      <c r="I874" s="8">
        <f t="shared" si="27"/>
        <v>0</v>
      </c>
      <c r="J874" s="186"/>
    </row>
    <row r="875" spans="1:10" ht="63.75" x14ac:dyDescent="0.25">
      <c r="A875" s="40">
        <v>881</v>
      </c>
      <c r="B875" s="77" t="s">
        <v>8</v>
      </c>
      <c r="C875" s="84" t="s">
        <v>168</v>
      </c>
      <c r="D875" s="128" t="s">
        <v>1697</v>
      </c>
      <c r="E875" s="129" t="s">
        <v>10</v>
      </c>
      <c r="F875" s="50" t="s">
        <v>169</v>
      </c>
      <c r="G875" s="7">
        <v>5</v>
      </c>
      <c r="H875" s="64"/>
      <c r="I875" s="8">
        <f t="shared" si="27"/>
        <v>0</v>
      </c>
      <c r="J875" s="186"/>
    </row>
    <row r="876" spans="1:10" ht="25.5" x14ac:dyDescent="0.25">
      <c r="A876" s="40">
        <v>882</v>
      </c>
      <c r="B876" s="77" t="s">
        <v>8</v>
      </c>
      <c r="C876" s="84" t="s">
        <v>170</v>
      </c>
      <c r="D876" s="128" t="s">
        <v>1698</v>
      </c>
      <c r="E876" s="129" t="s">
        <v>10</v>
      </c>
      <c r="F876" s="50">
        <v>86349</v>
      </c>
      <c r="G876" s="7">
        <v>30</v>
      </c>
      <c r="H876" s="64"/>
      <c r="I876" s="8">
        <f t="shared" si="27"/>
        <v>0</v>
      </c>
      <c r="J876" s="186"/>
    </row>
    <row r="877" spans="1:10" ht="25.5" x14ac:dyDescent="0.25">
      <c r="A877" s="40">
        <v>883</v>
      </c>
      <c r="B877" s="77" t="s">
        <v>8</v>
      </c>
      <c r="C877" s="84" t="s">
        <v>170</v>
      </c>
      <c r="D877" s="128" t="s">
        <v>1699</v>
      </c>
      <c r="E877" s="129" t="s">
        <v>10</v>
      </c>
      <c r="F877" s="50">
        <v>86351</v>
      </c>
      <c r="G877" s="7">
        <v>30</v>
      </c>
      <c r="H877" s="64"/>
      <c r="I877" s="8">
        <f t="shared" si="27"/>
        <v>0</v>
      </c>
      <c r="J877" s="186"/>
    </row>
    <row r="878" spans="1:10" ht="25.5" x14ac:dyDescent="0.25">
      <c r="A878" s="40">
        <v>884</v>
      </c>
      <c r="B878" s="77" t="s">
        <v>8</v>
      </c>
      <c r="C878" s="84" t="s">
        <v>170</v>
      </c>
      <c r="D878" s="128" t="s">
        <v>1700</v>
      </c>
      <c r="E878" s="129" t="s">
        <v>10</v>
      </c>
      <c r="F878" s="50">
        <v>86353</v>
      </c>
      <c r="G878" s="7">
        <v>30</v>
      </c>
      <c r="H878" s="64"/>
      <c r="I878" s="8">
        <f t="shared" si="27"/>
        <v>0</v>
      </c>
      <c r="J878" s="186"/>
    </row>
    <row r="879" spans="1:10" ht="38.25" x14ac:dyDescent="0.25">
      <c r="A879" s="40">
        <v>885</v>
      </c>
      <c r="B879" s="77" t="s">
        <v>8</v>
      </c>
      <c r="C879" s="84" t="s">
        <v>171</v>
      </c>
      <c r="D879" s="128" t="s">
        <v>1701</v>
      </c>
      <c r="E879" s="129" t="s">
        <v>12</v>
      </c>
      <c r="F879" s="50" t="s">
        <v>172</v>
      </c>
      <c r="G879" s="7">
        <v>100</v>
      </c>
      <c r="H879" s="64"/>
      <c r="I879" s="8">
        <f t="shared" si="27"/>
        <v>0</v>
      </c>
      <c r="J879" s="186"/>
    </row>
    <row r="880" spans="1:10" ht="25.5" x14ac:dyDescent="0.25">
      <c r="A880" s="40">
        <v>886</v>
      </c>
      <c r="B880" s="77" t="s">
        <v>8</v>
      </c>
      <c r="C880" s="84" t="s">
        <v>173</v>
      </c>
      <c r="D880" s="128" t="s">
        <v>1702</v>
      </c>
      <c r="E880" s="129" t="s">
        <v>10</v>
      </c>
      <c r="F880" s="50" t="s">
        <v>174</v>
      </c>
      <c r="G880" s="7">
        <v>40</v>
      </c>
      <c r="H880" s="64"/>
      <c r="I880" s="8">
        <f t="shared" si="27"/>
        <v>0</v>
      </c>
      <c r="J880" s="186"/>
    </row>
    <row r="881" spans="1:10" ht="25.5" x14ac:dyDescent="0.25">
      <c r="A881" s="40">
        <v>887</v>
      </c>
      <c r="B881" s="77" t="s">
        <v>8</v>
      </c>
      <c r="C881" s="84" t="s">
        <v>107</v>
      </c>
      <c r="D881" s="128" t="s">
        <v>1703</v>
      </c>
      <c r="E881" s="129" t="s">
        <v>10</v>
      </c>
      <c r="F881" s="50" t="s">
        <v>175</v>
      </c>
      <c r="G881" s="7">
        <v>40</v>
      </c>
      <c r="H881" s="64"/>
      <c r="I881" s="8">
        <f t="shared" si="27"/>
        <v>0</v>
      </c>
      <c r="J881" s="186"/>
    </row>
    <row r="882" spans="1:10" ht="38.25" x14ac:dyDescent="0.25">
      <c r="A882" s="40">
        <v>888</v>
      </c>
      <c r="B882" s="77" t="s">
        <v>8</v>
      </c>
      <c r="C882" s="90" t="s">
        <v>176</v>
      </c>
      <c r="D882" s="128" t="s">
        <v>1704</v>
      </c>
      <c r="E882" s="129" t="s">
        <v>10</v>
      </c>
      <c r="F882" s="32">
        <v>4841</v>
      </c>
      <c r="G882" s="7">
        <v>20</v>
      </c>
      <c r="H882" s="64"/>
      <c r="I882" s="8">
        <f t="shared" si="27"/>
        <v>0</v>
      </c>
      <c r="J882" s="186"/>
    </row>
    <row r="883" spans="1:10" ht="38.25" x14ac:dyDescent="0.25">
      <c r="A883" s="40">
        <v>889</v>
      </c>
      <c r="B883" s="77" t="s">
        <v>8</v>
      </c>
      <c r="C883" s="90" t="s">
        <v>176</v>
      </c>
      <c r="D883" s="128" t="s">
        <v>1705</v>
      </c>
      <c r="E883" s="129" t="s">
        <v>10</v>
      </c>
      <c r="F883" s="32">
        <v>4842</v>
      </c>
      <c r="G883" s="7">
        <v>20</v>
      </c>
      <c r="H883" s="64"/>
      <c r="I883" s="8">
        <f t="shared" si="27"/>
        <v>0</v>
      </c>
      <c r="J883" s="186"/>
    </row>
    <row r="884" spans="1:10" ht="38.25" x14ac:dyDescent="0.25">
      <c r="A884" s="40">
        <v>890</v>
      </c>
      <c r="B884" s="77" t="s">
        <v>8</v>
      </c>
      <c r="C884" s="90" t="s">
        <v>176</v>
      </c>
      <c r="D884" s="128" t="s">
        <v>1706</v>
      </c>
      <c r="E884" s="129" t="s">
        <v>10</v>
      </c>
      <c r="F884" s="32">
        <v>4843</v>
      </c>
      <c r="G884" s="7">
        <v>20</v>
      </c>
      <c r="H884" s="64"/>
      <c r="I884" s="8">
        <f t="shared" si="27"/>
        <v>0</v>
      </c>
      <c r="J884" s="186"/>
    </row>
    <row r="885" spans="1:10" ht="38.25" x14ac:dyDescent="0.25">
      <c r="A885" s="40">
        <v>891</v>
      </c>
      <c r="B885" s="77" t="s">
        <v>8</v>
      </c>
      <c r="C885" s="90" t="s">
        <v>176</v>
      </c>
      <c r="D885" s="128" t="s">
        <v>1707</v>
      </c>
      <c r="E885" s="129" t="s">
        <v>10</v>
      </c>
      <c r="F885" s="32">
        <v>4844</v>
      </c>
      <c r="G885" s="7">
        <v>20</v>
      </c>
      <c r="H885" s="64"/>
      <c r="I885" s="8">
        <f t="shared" si="27"/>
        <v>0</v>
      </c>
      <c r="J885" s="186"/>
    </row>
    <row r="886" spans="1:10" ht="38.25" x14ac:dyDescent="0.25">
      <c r="A886" s="40">
        <v>892</v>
      </c>
      <c r="B886" s="77" t="s">
        <v>8</v>
      </c>
      <c r="C886" s="90" t="s">
        <v>176</v>
      </c>
      <c r="D886" s="128" t="s">
        <v>1708</v>
      </c>
      <c r="E886" s="129" t="s">
        <v>10</v>
      </c>
      <c r="F886" s="32">
        <v>4820</v>
      </c>
      <c r="G886" s="7">
        <v>20</v>
      </c>
      <c r="H886" s="64"/>
      <c r="I886" s="8">
        <f t="shared" si="27"/>
        <v>0</v>
      </c>
      <c r="J886" s="186"/>
    </row>
    <row r="887" spans="1:10" ht="38.25" x14ac:dyDescent="0.25">
      <c r="A887" s="40">
        <v>893</v>
      </c>
      <c r="B887" s="77" t="s">
        <v>8</v>
      </c>
      <c r="C887" s="90" t="s">
        <v>176</v>
      </c>
      <c r="D887" s="128" t="s">
        <v>1709</v>
      </c>
      <c r="E887" s="129" t="s">
        <v>10</v>
      </c>
      <c r="F887" s="32">
        <v>4821</v>
      </c>
      <c r="G887" s="7">
        <v>20</v>
      </c>
      <c r="H887" s="64"/>
      <c r="I887" s="8">
        <f t="shared" si="27"/>
        <v>0</v>
      </c>
      <c r="J887" s="186"/>
    </row>
    <row r="888" spans="1:10" ht="38.25" x14ac:dyDescent="0.25">
      <c r="A888" s="40">
        <v>894</v>
      </c>
      <c r="B888" s="77" t="s">
        <v>8</v>
      </c>
      <c r="C888" s="90" t="s">
        <v>176</v>
      </c>
      <c r="D888" s="128" t="s">
        <v>1710</v>
      </c>
      <c r="E888" s="129" t="s">
        <v>10</v>
      </c>
      <c r="F888" s="32">
        <v>4822</v>
      </c>
      <c r="G888" s="7">
        <v>20</v>
      </c>
      <c r="H888" s="64"/>
      <c r="I888" s="8">
        <f t="shared" si="27"/>
        <v>0</v>
      </c>
      <c r="J888" s="186"/>
    </row>
    <row r="889" spans="1:10" ht="38.25" x14ac:dyDescent="0.25">
      <c r="A889" s="40">
        <v>895</v>
      </c>
      <c r="B889" s="77" t="s">
        <v>8</v>
      </c>
      <c r="C889" s="90" t="s">
        <v>176</v>
      </c>
      <c r="D889" s="128" t="s">
        <v>1711</v>
      </c>
      <c r="E889" s="129" t="s">
        <v>10</v>
      </c>
      <c r="F889" s="32">
        <v>4823</v>
      </c>
      <c r="G889" s="7">
        <v>20</v>
      </c>
      <c r="H889" s="64"/>
      <c r="I889" s="8">
        <f t="shared" si="27"/>
        <v>0</v>
      </c>
      <c r="J889" s="186"/>
    </row>
    <row r="890" spans="1:10" ht="25.5" x14ac:dyDescent="0.25">
      <c r="A890" s="40">
        <v>896</v>
      </c>
      <c r="B890" s="77" t="s">
        <v>8</v>
      </c>
      <c r="C890" s="84" t="s">
        <v>176</v>
      </c>
      <c r="D890" s="128" t="s">
        <v>1712</v>
      </c>
      <c r="E890" s="129" t="s">
        <v>10</v>
      </c>
      <c r="F890" s="50">
        <v>4824</v>
      </c>
      <c r="G890" s="7">
        <v>20</v>
      </c>
      <c r="H890" s="64"/>
      <c r="I890" s="8">
        <f t="shared" si="27"/>
        <v>0</v>
      </c>
      <c r="J890" s="186"/>
    </row>
    <row r="891" spans="1:10" ht="38.25" x14ac:dyDescent="0.25">
      <c r="A891" s="40">
        <v>897</v>
      </c>
      <c r="B891" s="77" t="s">
        <v>8</v>
      </c>
      <c r="C891" s="90" t="s">
        <v>123</v>
      </c>
      <c r="D891" s="128" t="s">
        <v>1713</v>
      </c>
      <c r="E891" s="129" t="s">
        <v>10</v>
      </c>
      <c r="F891" s="32" t="s">
        <v>177</v>
      </c>
      <c r="G891" s="7">
        <v>10</v>
      </c>
      <c r="H891" s="64"/>
      <c r="I891" s="8">
        <f t="shared" ref="I891:I922" si="28">SUM(G891*H891)</f>
        <v>0</v>
      </c>
      <c r="J891" s="186"/>
    </row>
    <row r="892" spans="1:10" ht="38.25" x14ac:dyDescent="0.25">
      <c r="A892" s="40">
        <v>898</v>
      </c>
      <c r="B892" s="77" t="s">
        <v>8</v>
      </c>
      <c r="C892" s="90" t="s">
        <v>123</v>
      </c>
      <c r="D892" s="128" t="s">
        <v>1714</v>
      </c>
      <c r="E892" s="132" t="s">
        <v>10</v>
      </c>
      <c r="F892" s="32" t="s">
        <v>178</v>
      </c>
      <c r="G892" s="10">
        <v>10</v>
      </c>
      <c r="H892" s="64"/>
      <c r="I892" s="8">
        <f t="shared" si="28"/>
        <v>0</v>
      </c>
      <c r="J892" s="186"/>
    </row>
    <row r="893" spans="1:10" ht="38.25" x14ac:dyDescent="0.25">
      <c r="A893" s="40">
        <v>899</v>
      </c>
      <c r="B893" s="77" t="s">
        <v>8</v>
      </c>
      <c r="C893" s="84" t="s">
        <v>179</v>
      </c>
      <c r="D893" s="128" t="s">
        <v>1715</v>
      </c>
      <c r="E893" s="132" t="s">
        <v>39</v>
      </c>
      <c r="F893" s="50">
        <v>484410</v>
      </c>
      <c r="G893" s="10">
        <v>200</v>
      </c>
      <c r="H893" s="64"/>
      <c r="I893" s="8">
        <f t="shared" si="28"/>
        <v>0</v>
      </c>
      <c r="J893" s="186"/>
    </row>
    <row r="894" spans="1:10" ht="25.5" x14ac:dyDescent="0.25">
      <c r="A894" s="40">
        <v>900</v>
      </c>
      <c r="B894" s="77" t="s">
        <v>8</v>
      </c>
      <c r="C894" s="84" t="s">
        <v>180</v>
      </c>
      <c r="D894" s="128" t="s">
        <v>1716</v>
      </c>
      <c r="E894" s="132" t="s">
        <v>12</v>
      </c>
      <c r="F894" s="50" t="s">
        <v>181</v>
      </c>
      <c r="G894" s="10">
        <v>250</v>
      </c>
      <c r="H894" s="64"/>
      <c r="I894" s="8">
        <f t="shared" si="28"/>
        <v>0</v>
      </c>
      <c r="J894" s="186"/>
    </row>
    <row r="895" spans="1:10" ht="38.25" x14ac:dyDescent="0.25">
      <c r="A895" s="40">
        <v>901</v>
      </c>
      <c r="B895" s="77" t="s">
        <v>8</v>
      </c>
      <c r="C895" s="84" t="s">
        <v>182</v>
      </c>
      <c r="D895" s="128" t="s">
        <v>1717</v>
      </c>
      <c r="E895" s="132" t="s">
        <v>10</v>
      </c>
      <c r="F895" s="50">
        <v>122001</v>
      </c>
      <c r="G895" s="10">
        <v>10</v>
      </c>
      <c r="H895" s="64"/>
      <c r="I895" s="8">
        <f t="shared" si="28"/>
        <v>0</v>
      </c>
      <c r="J895" s="186"/>
    </row>
    <row r="896" spans="1:10" ht="38.25" x14ac:dyDescent="0.25">
      <c r="A896" s="40">
        <v>902</v>
      </c>
      <c r="B896" s="77" t="s">
        <v>8</v>
      </c>
      <c r="C896" s="84" t="s">
        <v>182</v>
      </c>
      <c r="D896" s="128" t="s">
        <v>1718</v>
      </c>
      <c r="E896" s="132" t="s">
        <v>10</v>
      </c>
      <c r="F896" s="50">
        <v>121802</v>
      </c>
      <c r="G896" s="10">
        <v>10</v>
      </c>
      <c r="H896" s="64"/>
      <c r="I896" s="8">
        <f t="shared" si="28"/>
        <v>0</v>
      </c>
      <c r="J896" s="186"/>
    </row>
    <row r="897" spans="1:10" ht="38.25" x14ac:dyDescent="0.25">
      <c r="A897" s="40">
        <v>903</v>
      </c>
      <c r="B897" s="77" t="s">
        <v>8</v>
      </c>
      <c r="C897" s="84" t="s">
        <v>182</v>
      </c>
      <c r="D897" s="128" t="s">
        <v>1719</v>
      </c>
      <c r="E897" s="132" t="s">
        <v>10</v>
      </c>
      <c r="F897" s="50">
        <v>121802</v>
      </c>
      <c r="G897" s="10">
        <v>10</v>
      </c>
      <c r="H897" s="64"/>
      <c r="I897" s="8">
        <f t="shared" si="28"/>
        <v>0</v>
      </c>
      <c r="J897" s="186"/>
    </row>
    <row r="898" spans="1:10" ht="38.25" x14ac:dyDescent="0.25">
      <c r="A898" s="40">
        <v>904</v>
      </c>
      <c r="B898" s="77" t="s">
        <v>8</v>
      </c>
      <c r="C898" s="84" t="s">
        <v>182</v>
      </c>
      <c r="D898" s="128" t="s">
        <v>1720</v>
      </c>
      <c r="E898" s="132" t="s">
        <v>10</v>
      </c>
      <c r="F898" s="50">
        <v>122003</v>
      </c>
      <c r="G898" s="10">
        <v>20</v>
      </c>
      <c r="H898" s="64"/>
      <c r="I898" s="8">
        <f t="shared" si="28"/>
        <v>0</v>
      </c>
      <c r="J898" s="186"/>
    </row>
    <row r="899" spans="1:10" ht="38.25" x14ac:dyDescent="0.25">
      <c r="A899" s="40">
        <v>905</v>
      </c>
      <c r="B899" s="77" t="s">
        <v>8</v>
      </c>
      <c r="C899" s="84" t="s">
        <v>182</v>
      </c>
      <c r="D899" s="128" t="s">
        <v>1721</v>
      </c>
      <c r="E899" s="132" t="s">
        <v>10</v>
      </c>
      <c r="F899" s="50">
        <v>121804</v>
      </c>
      <c r="G899" s="10">
        <v>30</v>
      </c>
      <c r="H899" s="64"/>
      <c r="I899" s="8">
        <f t="shared" si="28"/>
        <v>0</v>
      </c>
      <c r="J899" s="186"/>
    </row>
    <row r="900" spans="1:10" ht="38.25" x14ac:dyDescent="0.25">
      <c r="A900" s="40">
        <v>906</v>
      </c>
      <c r="B900" s="77" t="s">
        <v>8</v>
      </c>
      <c r="C900" s="84" t="s">
        <v>182</v>
      </c>
      <c r="D900" s="128" t="s">
        <v>1722</v>
      </c>
      <c r="E900" s="132" t="s">
        <v>10</v>
      </c>
      <c r="F900" s="50">
        <v>122005</v>
      </c>
      <c r="G900" s="10">
        <v>40</v>
      </c>
      <c r="H900" s="64"/>
      <c r="I900" s="8">
        <f t="shared" si="28"/>
        <v>0</v>
      </c>
      <c r="J900" s="186"/>
    </row>
    <row r="901" spans="1:10" ht="38.25" x14ac:dyDescent="0.25">
      <c r="A901" s="40">
        <v>907</v>
      </c>
      <c r="B901" s="77" t="s">
        <v>8</v>
      </c>
      <c r="C901" s="84" t="s">
        <v>182</v>
      </c>
      <c r="D901" s="128" t="s">
        <v>1723</v>
      </c>
      <c r="E901" s="132" t="s">
        <v>10</v>
      </c>
      <c r="F901" s="50">
        <v>122006</v>
      </c>
      <c r="G901" s="10">
        <v>10</v>
      </c>
      <c r="H901" s="64"/>
      <c r="I901" s="8">
        <f t="shared" si="28"/>
        <v>0</v>
      </c>
      <c r="J901" s="186"/>
    </row>
    <row r="902" spans="1:10" ht="38.25" x14ac:dyDescent="0.25">
      <c r="A902" s="40">
        <v>908</v>
      </c>
      <c r="B902" s="77" t="s">
        <v>8</v>
      </c>
      <c r="C902" s="84" t="s">
        <v>134</v>
      </c>
      <c r="D902" s="128" t="s">
        <v>1724</v>
      </c>
      <c r="E902" s="132" t="s">
        <v>10</v>
      </c>
      <c r="F902" s="50" t="s">
        <v>183</v>
      </c>
      <c r="G902" s="10">
        <v>60</v>
      </c>
      <c r="H902" s="64"/>
      <c r="I902" s="8">
        <f t="shared" si="28"/>
        <v>0</v>
      </c>
      <c r="J902" s="186"/>
    </row>
    <row r="903" spans="1:10" ht="25.5" x14ac:dyDescent="0.25">
      <c r="A903" s="40">
        <v>909</v>
      </c>
      <c r="B903" s="77" t="s">
        <v>8</v>
      </c>
      <c r="C903" s="84" t="s">
        <v>125</v>
      </c>
      <c r="D903" s="128" t="s">
        <v>1725</v>
      </c>
      <c r="E903" s="132" t="s">
        <v>10</v>
      </c>
      <c r="F903" s="50">
        <v>314384</v>
      </c>
      <c r="G903" s="10">
        <v>10</v>
      </c>
      <c r="H903" s="64"/>
      <c r="I903" s="8">
        <f t="shared" si="28"/>
        <v>0</v>
      </c>
      <c r="J903" s="186"/>
    </row>
    <row r="904" spans="1:10" ht="25.5" x14ac:dyDescent="0.25">
      <c r="A904" s="40">
        <v>910</v>
      </c>
      <c r="B904" s="77" t="s">
        <v>8</v>
      </c>
      <c r="C904" s="84" t="s">
        <v>125</v>
      </c>
      <c r="D904" s="128" t="s">
        <v>1726</v>
      </c>
      <c r="E904" s="132" t="s">
        <v>10</v>
      </c>
      <c r="F904" s="50">
        <v>310731</v>
      </c>
      <c r="G904" s="10">
        <v>10</v>
      </c>
      <c r="H904" s="64"/>
      <c r="I904" s="8">
        <f t="shared" si="28"/>
        <v>0</v>
      </c>
      <c r="J904" s="186"/>
    </row>
    <row r="905" spans="1:10" ht="38.25" x14ac:dyDescent="0.25">
      <c r="A905" s="40">
        <v>911</v>
      </c>
      <c r="B905" s="77" t="s">
        <v>8</v>
      </c>
      <c r="C905" s="84" t="s">
        <v>184</v>
      </c>
      <c r="D905" s="128" t="s">
        <v>1727</v>
      </c>
      <c r="E905" s="132" t="s">
        <v>10</v>
      </c>
      <c r="F905" s="50" t="s">
        <v>185</v>
      </c>
      <c r="G905" s="10">
        <v>15</v>
      </c>
      <c r="H905" s="64"/>
      <c r="I905" s="8">
        <f t="shared" si="28"/>
        <v>0</v>
      </c>
      <c r="J905" s="186"/>
    </row>
    <row r="906" spans="1:10" ht="51" x14ac:dyDescent="0.25">
      <c r="A906" s="40">
        <v>912</v>
      </c>
      <c r="B906" s="77" t="s">
        <v>8</v>
      </c>
      <c r="C906" s="84" t="s">
        <v>184</v>
      </c>
      <c r="D906" s="128" t="s">
        <v>1728</v>
      </c>
      <c r="E906" s="132" t="s">
        <v>10</v>
      </c>
      <c r="F906" s="50" t="s">
        <v>186</v>
      </c>
      <c r="G906" s="10">
        <v>10</v>
      </c>
      <c r="H906" s="64"/>
      <c r="I906" s="8">
        <f t="shared" si="28"/>
        <v>0</v>
      </c>
      <c r="J906" s="186"/>
    </row>
    <row r="907" spans="1:10" ht="25.5" x14ac:dyDescent="0.25">
      <c r="A907" s="40">
        <v>913</v>
      </c>
      <c r="B907" s="77" t="s">
        <v>8</v>
      </c>
      <c r="C907" s="84" t="s">
        <v>22</v>
      </c>
      <c r="D907" s="128" t="s">
        <v>1729</v>
      </c>
      <c r="E907" s="132" t="s">
        <v>10</v>
      </c>
      <c r="F907" s="50" t="s">
        <v>187</v>
      </c>
      <c r="G907" s="10">
        <v>5</v>
      </c>
      <c r="H907" s="64"/>
      <c r="I907" s="8">
        <f t="shared" si="28"/>
        <v>0</v>
      </c>
      <c r="J907" s="186"/>
    </row>
    <row r="908" spans="1:10" ht="25.5" x14ac:dyDescent="0.25">
      <c r="A908" s="40">
        <v>914</v>
      </c>
      <c r="B908" s="77" t="s">
        <v>8</v>
      </c>
      <c r="C908" s="84" t="s">
        <v>74</v>
      </c>
      <c r="D908" s="128" t="s">
        <v>1730</v>
      </c>
      <c r="E908" s="132" t="s">
        <v>10</v>
      </c>
      <c r="F908" s="50">
        <v>155720</v>
      </c>
      <c r="G908" s="10">
        <v>50</v>
      </c>
      <c r="H908" s="64"/>
      <c r="I908" s="8">
        <f t="shared" si="28"/>
        <v>0</v>
      </c>
      <c r="J908" s="186"/>
    </row>
    <row r="909" spans="1:10" ht="25.5" x14ac:dyDescent="0.25">
      <c r="A909" s="40">
        <v>915</v>
      </c>
      <c r="B909" s="77" t="s">
        <v>8</v>
      </c>
      <c r="C909" s="84" t="s">
        <v>74</v>
      </c>
      <c r="D909" s="128" t="s">
        <v>1731</v>
      </c>
      <c r="E909" s="132" t="s">
        <v>10</v>
      </c>
      <c r="F909" s="50">
        <v>155722</v>
      </c>
      <c r="G909" s="10">
        <v>50</v>
      </c>
      <c r="H909" s="64"/>
      <c r="I909" s="8">
        <f t="shared" si="28"/>
        <v>0</v>
      </c>
      <c r="J909" s="186"/>
    </row>
    <row r="910" spans="1:10" ht="25.5" x14ac:dyDescent="0.25">
      <c r="A910" s="40">
        <v>916</v>
      </c>
      <c r="B910" s="77" t="s">
        <v>8</v>
      </c>
      <c r="C910" s="84" t="s">
        <v>188</v>
      </c>
      <c r="D910" s="128" t="s">
        <v>1732</v>
      </c>
      <c r="E910" s="132" t="s">
        <v>10</v>
      </c>
      <c r="F910" s="50" t="s">
        <v>189</v>
      </c>
      <c r="G910" s="10">
        <v>50</v>
      </c>
      <c r="H910" s="64"/>
      <c r="I910" s="8">
        <f t="shared" si="28"/>
        <v>0</v>
      </c>
      <c r="J910" s="186"/>
    </row>
    <row r="911" spans="1:10" ht="25.5" x14ac:dyDescent="0.25">
      <c r="A911" s="40">
        <v>917</v>
      </c>
      <c r="B911" s="77" t="s">
        <v>8</v>
      </c>
      <c r="C911" s="84" t="s">
        <v>188</v>
      </c>
      <c r="D911" s="128" t="s">
        <v>1733</v>
      </c>
      <c r="E911" s="132" t="s">
        <v>10</v>
      </c>
      <c r="F911" s="50" t="s">
        <v>190</v>
      </c>
      <c r="G911" s="10">
        <v>50</v>
      </c>
      <c r="H911" s="64"/>
      <c r="I911" s="8">
        <f t="shared" si="28"/>
        <v>0</v>
      </c>
      <c r="J911" s="186"/>
    </row>
    <row r="912" spans="1:10" ht="25.5" x14ac:dyDescent="0.25">
      <c r="A912" s="40">
        <v>918</v>
      </c>
      <c r="B912" s="77" t="s">
        <v>8</v>
      </c>
      <c r="C912" s="84" t="s">
        <v>191</v>
      </c>
      <c r="D912" s="128" t="s">
        <v>1734</v>
      </c>
      <c r="E912" s="132" t="s">
        <v>12</v>
      </c>
      <c r="F912" s="50" t="s">
        <v>192</v>
      </c>
      <c r="G912" s="10">
        <v>150</v>
      </c>
      <c r="H912" s="64"/>
      <c r="I912" s="8">
        <f t="shared" si="28"/>
        <v>0</v>
      </c>
      <c r="J912" s="186"/>
    </row>
    <row r="913" spans="1:10" ht="25.5" x14ac:dyDescent="0.25">
      <c r="A913" s="40">
        <v>919</v>
      </c>
      <c r="B913" s="77" t="s">
        <v>8</v>
      </c>
      <c r="C913" s="84" t="s">
        <v>107</v>
      </c>
      <c r="D913" s="128" t="s">
        <v>1735</v>
      </c>
      <c r="E913" s="132" t="s">
        <v>10</v>
      </c>
      <c r="F913" s="50" t="s">
        <v>193</v>
      </c>
      <c r="G913" s="10">
        <v>30</v>
      </c>
      <c r="H913" s="64"/>
      <c r="I913" s="8">
        <f t="shared" si="28"/>
        <v>0</v>
      </c>
      <c r="J913" s="186"/>
    </row>
    <row r="914" spans="1:10" ht="25.5" x14ac:dyDescent="0.25">
      <c r="A914" s="40">
        <v>920</v>
      </c>
      <c r="B914" s="77" t="s">
        <v>8</v>
      </c>
      <c r="C914" s="84" t="s">
        <v>107</v>
      </c>
      <c r="D914" s="128" t="s">
        <v>1736</v>
      </c>
      <c r="E914" s="132" t="s">
        <v>10</v>
      </c>
      <c r="F914" s="50">
        <v>540211000</v>
      </c>
      <c r="G914" s="10">
        <v>40</v>
      </c>
      <c r="H914" s="64"/>
      <c r="I914" s="8">
        <f t="shared" si="28"/>
        <v>0</v>
      </c>
      <c r="J914" s="186"/>
    </row>
    <row r="915" spans="1:10" ht="25.5" x14ac:dyDescent="0.25">
      <c r="A915" s="40">
        <v>921</v>
      </c>
      <c r="B915" s="77" t="s">
        <v>8</v>
      </c>
      <c r="C915" s="84" t="s">
        <v>194</v>
      </c>
      <c r="D915" s="128" t="s">
        <v>1737</v>
      </c>
      <c r="E915" s="132" t="s">
        <v>10</v>
      </c>
      <c r="F915" s="50">
        <v>142</v>
      </c>
      <c r="G915" s="10">
        <v>30</v>
      </c>
      <c r="H915" s="64"/>
      <c r="I915" s="8">
        <f t="shared" si="28"/>
        <v>0</v>
      </c>
      <c r="J915" s="186"/>
    </row>
    <row r="916" spans="1:10" ht="38.25" x14ac:dyDescent="0.25">
      <c r="A916" s="40">
        <v>922</v>
      </c>
      <c r="B916" s="77" t="s">
        <v>8</v>
      </c>
      <c r="C916" s="84" t="s">
        <v>26</v>
      </c>
      <c r="D916" s="128" t="s">
        <v>1738</v>
      </c>
      <c r="E916" s="132" t="s">
        <v>10</v>
      </c>
      <c r="F916" s="50" t="s">
        <v>195</v>
      </c>
      <c r="G916" s="10">
        <v>15</v>
      </c>
      <c r="H916" s="64"/>
      <c r="I916" s="8">
        <f t="shared" si="28"/>
        <v>0</v>
      </c>
      <c r="J916" s="186"/>
    </row>
    <row r="917" spans="1:10" ht="25.5" x14ac:dyDescent="0.25">
      <c r="A917" s="40">
        <v>923</v>
      </c>
      <c r="B917" s="77" t="s">
        <v>8</v>
      </c>
      <c r="C917" s="84" t="s">
        <v>196</v>
      </c>
      <c r="D917" s="128" t="s">
        <v>1739</v>
      </c>
      <c r="E917" s="132" t="s">
        <v>10</v>
      </c>
      <c r="F917" s="50" t="s">
        <v>197</v>
      </c>
      <c r="G917" s="10">
        <v>20</v>
      </c>
      <c r="H917" s="64"/>
      <c r="I917" s="8">
        <f t="shared" si="28"/>
        <v>0</v>
      </c>
      <c r="J917" s="186"/>
    </row>
    <row r="918" spans="1:10" ht="25.5" x14ac:dyDescent="0.25">
      <c r="A918" s="40">
        <v>924</v>
      </c>
      <c r="B918" s="77" t="s">
        <v>8</v>
      </c>
      <c r="C918" s="84" t="s">
        <v>198</v>
      </c>
      <c r="D918" s="128" t="s">
        <v>1740</v>
      </c>
      <c r="E918" s="132" t="s">
        <v>10</v>
      </c>
      <c r="F918" s="50" t="s">
        <v>71</v>
      </c>
      <c r="G918" s="10">
        <v>10</v>
      </c>
      <c r="H918" s="64"/>
      <c r="I918" s="8">
        <f t="shared" si="28"/>
        <v>0</v>
      </c>
      <c r="J918" s="186"/>
    </row>
    <row r="919" spans="1:10" ht="38.25" x14ac:dyDescent="0.25">
      <c r="A919" s="40">
        <v>925</v>
      </c>
      <c r="B919" s="77" t="s">
        <v>8</v>
      </c>
      <c r="C919" s="84" t="s">
        <v>199</v>
      </c>
      <c r="D919" s="128" t="s">
        <v>1741</v>
      </c>
      <c r="E919" s="132" t="s">
        <v>10</v>
      </c>
      <c r="F919" s="50" t="s">
        <v>200</v>
      </c>
      <c r="G919" s="10">
        <v>10</v>
      </c>
      <c r="H919" s="64"/>
      <c r="I919" s="8">
        <f t="shared" si="28"/>
        <v>0</v>
      </c>
      <c r="J919" s="186"/>
    </row>
    <row r="920" spans="1:10" ht="51" x14ac:dyDescent="0.25">
      <c r="A920" s="40">
        <v>926</v>
      </c>
      <c r="B920" s="77" t="s">
        <v>8</v>
      </c>
      <c r="C920" s="84" t="s">
        <v>201</v>
      </c>
      <c r="D920" s="128" t="s">
        <v>1742</v>
      </c>
      <c r="E920" s="132" t="s">
        <v>10</v>
      </c>
      <c r="F920" s="50" t="s">
        <v>202</v>
      </c>
      <c r="G920" s="10">
        <v>75</v>
      </c>
      <c r="H920" s="64"/>
      <c r="I920" s="8">
        <f t="shared" si="28"/>
        <v>0</v>
      </c>
      <c r="J920" s="186"/>
    </row>
    <row r="921" spans="1:10" ht="38.25" x14ac:dyDescent="0.25">
      <c r="A921" s="40">
        <v>927</v>
      </c>
      <c r="B921" s="77" t="s">
        <v>8</v>
      </c>
      <c r="C921" s="84" t="s">
        <v>199</v>
      </c>
      <c r="D921" s="128" t="s">
        <v>1743</v>
      </c>
      <c r="E921" s="132" t="s">
        <v>10</v>
      </c>
      <c r="F921" s="50" t="s">
        <v>203</v>
      </c>
      <c r="G921" s="10">
        <v>25</v>
      </c>
      <c r="H921" s="64"/>
      <c r="I921" s="8">
        <f t="shared" si="28"/>
        <v>0</v>
      </c>
      <c r="J921" s="186"/>
    </row>
    <row r="922" spans="1:10" ht="25.5" x14ac:dyDescent="0.25">
      <c r="A922" s="40">
        <v>928</v>
      </c>
      <c r="B922" s="77" t="s">
        <v>8</v>
      </c>
      <c r="C922" s="84" t="s">
        <v>29</v>
      </c>
      <c r="D922" s="128" t="s">
        <v>1744</v>
      </c>
      <c r="E922" s="132" t="s">
        <v>10</v>
      </c>
      <c r="F922" s="50">
        <v>155711</v>
      </c>
      <c r="G922" s="10">
        <v>40</v>
      </c>
      <c r="H922" s="64"/>
      <c r="I922" s="8">
        <f t="shared" si="28"/>
        <v>0</v>
      </c>
      <c r="J922" s="186"/>
    </row>
    <row r="923" spans="1:10" ht="25.5" x14ac:dyDescent="0.25">
      <c r="A923" s="40">
        <v>929</v>
      </c>
      <c r="B923" s="77" t="s">
        <v>8</v>
      </c>
      <c r="C923" s="84" t="s">
        <v>204</v>
      </c>
      <c r="D923" s="128" t="s">
        <v>1745</v>
      </c>
      <c r="E923" s="132" t="s">
        <v>10</v>
      </c>
      <c r="F923" s="50" t="s">
        <v>205</v>
      </c>
      <c r="G923" s="10">
        <v>15</v>
      </c>
      <c r="H923" s="64"/>
      <c r="I923" s="8">
        <f t="shared" ref="I923:I951" si="29">SUM(G923*H923)</f>
        <v>0</v>
      </c>
      <c r="J923" s="186"/>
    </row>
    <row r="924" spans="1:10" ht="38.25" x14ac:dyDescent="0.25">
      <c r="A924" s="40">
        <v>930</v>
      </c>
      <c r="B924" s="77" t="s">
        <v>8</v>
      </c>
      <c r="C924" s="84" t="s">
        <v>206</v>
      </c>
      <c r="D924" s="128" t="s">
        <v>1746</v>
      </c>
      <c r="E924" s="132" t="s">
        <v>10</v>
      </c>
      <c r="F924" s="50" t="s">
        <v>207</v>
      </c>
      <c r="G924" s="10">
        <v>50</v>
      </c>
      <c r="H924" s="64"/>
      <c r="I924" s="8">
        <f t="shared" si="29"/>
        <v>0</v>
      </c>
      <c r="J924" s="186"/>
    </row>
    <row r="925" spans="1:10" ht="38.25" x14ac:dyDescent="0.25">
      <c r="A925" s="40">
        <v>931</v>
      </c>
      <c r="B925" s="77" t="s">
        <v>8</v>
      </c>
      <c r="C925" s="84" t="s">
        <v>208</v>
      </c>
      <c r="D925" s="128" t="s">
        <v>1747</v>
      </c>
      <c r="E925" s="132" t="s">
        <v>10</v>
      </c>
      <c r="F925" s="50" t="s">
        <v>209</v>
      </c>
      <c r="G925" s="10">
        <v>10</v>
      </c>
      <c r="H925" s="64"/>
      <c r="I925" s="8">
        <f t="shared" si="29"/>
        <v>0</v>
      </c>
      <c r="J925" s="186"/>
    </row>
    <row r="926" spans="1:10" ht="25.5" x14ac:dyDescent="0.25">
      <c r="A926" s="40">
        <v>932</v>
      </c>
      <c r="B926" s="77" t="s">
        <v>8</v>
      </c>
      <c r="C926" s="84" t="s">
        <v>191</v>
      </c>
      <c r="D926" s="128" t="s">
        <v>1748</v>
      </c>
      <c r="E926" s="132" t="s">
        <v>10</v>
      </c>
      <c r="F926" s="50">
        <v>82001133</v>
      </c>
      <c r="G926" s="10">
        <v>30</v>
      </c>
      <c r="H926" s="64"/>
      <c r="I926" s="8">
        <f t="shared" si="29"/>
        <v>0</v>
      </c>
      <c r="J926" s="186"/>
    </row>
    <row r="927" spans="1:10" ht="25.5" x14ac:dyDescent="0.25">
      <c r="A927" s="40">
        <v>933</v>
      </c>
      <c r="B927" s="77" t="s">
        <v>8</v>
      </c>
      <c r="C927" s="84" t="s">
        <v>191</v>
      </c>
      <c r="D927" s="128" t="s">
        <v>1749</v>
      </c>
      <c r="E927" s="132" t="s">
        <v>10</v>
      </c>
      <c r="F927" s="50">
        <v>820400</v>
      </c>
      <c r="G927" s="10">
        <v>5</v>
      </c>
      <c r="H927" s="64"/>
      <c r="I927" s="8">
        <f t="shared" si="29"/>
        <v>0</v>
      </c>
      <c r="J927" s="186"/>
    </row>
    <row r="928" spans="1:10" ht="38.25" x14ac:dyDescent="0.25">
      <c r="A928" s="40">
        <v>934</v>
      </c>
      <c r="B928" s="77" t="s">
        <v>8</v>
      </c>
      <c r="C928" s="84" t="s">
        <v>210</v>
      </c>
      <c r="D928" s="130" t="s">
        <v>1750</v>
      </c>
      <c r="E928" s="132" t="s">
        <v>20</v>
      </c>
      <c r="F928" s="50" t="s">
        <v>211</v>
      </c>
      <c r="G928" s="10">
        <v>150</v>
      </c>
      <c r="H928" s="64"/>
      <c r="I928" s="8">
        <f t="shared" si="29"/>
        <v>0</v>
      </c>
      <c r="J928" s="186"/>
    </row>
    <row r="929" spans="1:10" ht="25.5" x14ac:dyDescent="0.25">
      <c r="A929" s="40">
        <v>935</v>
      </c>
      <c r="B929" s="77" t="s">
        <v>8</v>
      </c>
      <c r="C929" s="84" t="s">
        <v>212</v>
      </c>
      <c r="D929" s="128" t="s">
        <v>1751</v>
      </c>
      <c r="E929" s="132" t="s">
        <v>10</v>
      </c>
      <c r="F929" s="50" t="s">
        <v>213</v>
      </c>
      <c r="G929" s="10">
        <v>5</v>
      </c>
      <c r="H929" s="64"/>
      <c r="I929" s="8">
        <f t="shared" si="29"/>
        <v>0</v>
      </c>
      <c r="J929" s="186"/>
    </row>
    <row r="930" spans="1:10" ht="51" x14ac:dyDescent="0.25">
      <c r="A930" s="40">
        <v>936</v>
      </c>
      <c r="B930" s="77" t="s">
        <v>8</v>
      </c>
      <c r="C930" s="84" t="s">
        <v>208</v>
      </c>
      <c r="D930" s="128" t="s">
        <v>1752</v>
      </c>
      <c r="E930" s="132" t="s">
        <v>214</v>
      </c>
      <c r="F930" s="50" t="s">
        <v>215</v>
      </c>
      <c r="G930" s="10">
        <v>60</v>
      </c>
      <c r="H930" s="64"/>
      <c r="I930" s="8">
        <f t="shared" si="29"/>
        <v>0</v>
      </c>
      <c r="J930" s="186"/>
    </row>
    <row r="931" spans="1:10" ht="38.25" x14ac:dyDescent="0.25">
      <c r="A931" s="40">
        <v>937</v>
      </c>
      <c r="B931" s="77" t="s">
        <v>8</v>
      </c>
      <c r="C931" s="84" t="s">
        <v>208</v>
      </c>
      <c r="D931" s="128" t="s">
        <v>1753</v>
      </c>
      <c r="E931" s="132" t="s">
        <v>214</v>
      </c>
      <c r="F931" s="50" t="s">
        <v>216</v>
      </c>
      <c r="G931" s="10">
        <v>50</v>
      </c>
      <c r="H931" s="64"/>
      <c r="I931" s="8">
        <f t="shared" si="29"/>
        <v>0</v>
      </c>
      <c r="J931" s="186"/>
    </row>
    <row r="932" spans="1:10" ht="38.25" x14ac:dyDescent="0.25">
      <c r="A932" s="40">
        <v>938</v>
      </c>
      <c r="B932" s="77" t="s">
        <v>8</v>
      </c>
      <c r="C932" s="84" t="s">
        <v>160</v>
      </c>
      <c r="D932" s="128" t="s">
        <v>1754</v>
      </c>
      <c r="E932" s="132" t="s">
        <v>10</v>
      </c>
      <c r="F932" s="50">
        <v>120900040</v>
      </c>
      <c r="G932" s="10">
        <v>50</v>
      </c>
      <c r="H932" s="64"/>
      <c r="I932" s="8">
        <f t="shared" si="29"/>
        <v>0</v>
      </c>
      <c r="J932" s="186"/>
    </row>
    <row r="933" spans="1:10" ht="102" x14ac:dyDescent="0.25">
      <c r="A933" s="40">
        <v>939</v>
      </c>
      <c r="B933" s="77" t="s">
        <v>8</v>
      </c>
      <c r="C933" s="84" t="s">
        <v>217</v>
      </c>
      <c r="D933" s="128" t="s">
        <v>1755</v>
      </c>
      <c r="E933" s="132" t="s">
        <v>10</v>
      </c>
      <c r="F933" s="50" t="s">
        <v>218</v>
      </c>
      <c r="G933" s="10">
        <v>10</v>
      </c>
      <c r="H933" s="64"/>
      <c r="I933" s="8">
        <f t="shared" si="29"/>
        <v>0</v>
      </c>
      <c r="J933" s="186"/>
    </row>
    <row r="934" spans="1:10" ht="127.5" x14ac:dyDescent="0.25">
      <c r="A934" s="40">
        <v>940</v>
      </c>
      <c r="B934" s="77" t="s">
        <v>8</v>
      </c>
      <c r="C934" s="84" t="s">
        <v>217</v>
      </c>
      <c r="D934" s="128" t="s">
        <v>1756</v>
      </c>
      <c r="E934" s="132" t="s">
        <v>10</v>
      </c>
      <c r="F934" s="50" t="s">
        <v>219</v>
      </c>
      <c r="G934" s="10">
        <v>10</v>
      </c>
      <c r="H934" s="64"/>
      <c r="I934" s="8">
        <f t="shared" si="29"/>
        <v>0</v>
      </c>
      <c r="J934" s="186"/>
    </row>
    <row r="935" spans="1:10" ht="38.25" x14ac:dyDescent="0.25">
      <c r="A935" s="40">
        <v>941</v>
      </c>
      <c r="B935" s="77" t="s">
        <v>8</v>
      </c>
      <c r="C935" s="84" t="s">
        <v>217</v>
      </c>
      <c r="D935" s="128" t="s">
        <v>1757</v>
      </c>
      <c r="E935" s="132" t="s">
        <v>10</v>
      </c>
      <c r="F935" s="50" t="s">
        <v>220</v>
      </c>
      <c r="G935" s="10">
        <v>10</v>
      </c>
      <c r="H935" s="64"/>
      <c r="I935" s="8">
        <f t="shared" si="29"/>
        <v>0</v>
      </c>
      <c r="J935" s="186"/>
    </row>
    <row r="936" spans="1:10" ht="38.25" x14ac:dyDescent="0.25">
      <c r="A936" s="40">
        <v>942</v>
      </c>
      <c r="B936" s="77" t="s">
        <v>8</v>
      </c>
      <c r="C936" s="84" t="s">
        <v>199</v>
      </c>
      <c r="D936" s="130" t="s">
        <v>1758</v>
      </c>
      <c r="E936" s="132" t="s">
        <v>10</v>
      </c>
      <c r="F936" s="50" t="s">
        <v>221</v>
      </c>
      <c r="G936" s="10">
        <v>2</v>
      </c>
      <c r="H936" s="64"/>
      <c r="I936" s="8">
        <f t="shared" si="29"/>
        <v>0</v>
      </c>
      <c r="J936" s="186"/>
    </row>
    <row r="937" spans="1:10" ht="38.25" x14ac:dyDescent="0.25">
      <c r="A937" s="40">
        <v>943</v>
      </c>
      <c r="B937" s="77" t="s">
        <v>8</v>
      </c>
      <c r="C937" s="84" t="s">
        <v>222</v>
      </c>
      <c r="D937" s="130" t="s">
        <v>1759</v>
      </c>
      <c r="E937" s="132" t="s">
        <v>12</v>
      </c>
      <c r="F937" s="50" t="s">
        <v>223</v>
      </c>
      <c r="G937" s="10">
        <v>25</v>
      </c>
      <c r="H937" s="64"/>
      <c r="I937" s="8">
        <f t="shared" si="29"/>
        <v>0</v>
      </c>
      <c r="J937" s="186"/>
    </row>
    <row r="938" spans="1:10" ht="38.25" x14ac:dyDescent="0.25">
      <c r="A938" s="40">
        <v>944</v>
      </c>
      <c r="B938" s="77" t="s">
        <v>8</v>
      </c>
      <c r="C938" s="84" t="s">
        <v>222</v>
      </c>
      <c r="D938" s="130" t="s">
        <v>1760</v>
      </c>
      <c r="E938" s="132" t="s">
        <v>12</v>
      </c>
      <c r="F938" s="50" t="s">
        <v>224</v>
      </c>
      <c r="G938" s="10">
        <v>25</v>
      </c>
      <c r="H938" s="64"/>
      <c r="I938" s="8">
        <f t="shared" si="29"/>
        <v>0</v>
      </c>
      <c r="J938" s="186"/>
    </row>
    <row r="939" spans="1:10" ht="38.25" x14ac:dyDescent="0.25">
      <c r="A939" s="40">
        <v>945</v>
      </c>
      <c r="B939" s="77" t="s">
        <v>8</v>
      </c>
      <c r="C939" s="84" t="s">
        <v>222</v>
      </c>
      <c r="D939" s="130" t="s">
        <v>1761</v>
      </c>
      <c r="E939" s="132" t="s">
        <v>12</v>
      </c>
      <c r="F939" s="50" t="s">
        <v>224</v>
      </c>
      <c r="G939" s="10">
        <v>30</v>
      </c>
      <c r="H939" s="64"/>
      <c r="I939" s="8">
        <f t="shared" si="29"/>
        <v>0</v>
      </c>
      <c r="J939" s="186"/>
    </row>
    <row r="940" spans="1:10" ht="25.5" x14ac:dyDescent="0.25">
      <c r="A940" s="40">
        <v>946</v>
      </c>
      <c r="B940" s="77" t="s">
        <v>8</v>
      </c>
      <c r="C940" s="84" t="s">
        <v>225</v>
      </c>
      <c r="D940" s="130" t="s">
        <v>1762</v>
      </c>
      <c r="E940" s="132" t="s">
        <v>12</v>
      </c>
      <c r="F940" s="50" t="s">
        <v>226</v>
      </c>
      <c r="G940" s="10">
        <v>10</v>
      </c>
      <c r="H940" s="64"/>
      <c r="I940" s="8">
        <f t="shared" si="29"/>
        <v>0</v>
      </c>
      <c r="J940" s="186"/>
    </row>
    <row r="941" spans="1:10" ht="25.5" x14ac:dyDescent="0.25">
      <c r="A941" s="40">
        <v>947</v>
      </c>
      <c r="B941" s="77" t="s">
        <v>8</v>
      </c>
      <c r="C941" s="84" t="s">
        <v>225</v>
      </c>
      <c r="D941" s="130" t="s">
        <v>1763</v>
      </c>
      <c r="E941" s="132" t="s">
        <v>12</v>
      </c>
      <c r="F941" s="50" t="s">
        <v>227</v>
      </c>
      <c r="G941" s="10">
        <v>10</v>
      </c>
      <c r="H941" s="64"/>
      <c r="I941" s="8">
        <f t="shared" si="29"/>
        <v>0</v>
      </c>
      <c r="J941" s="186"/>
    </row>
    <row r="942" spans="1:10" ht="25.5" x14ac:dyDescent="0.25">
      <c r="A942" s="40">
        <v>948</v>
      </c>
      <c r="B942" s="77" t="s">
        <v>8</v>
      </c>
      <c r="C942" s="84" t="s">
        <v>225</v>
      </c>
      <c r="D942" s="130" t="s">
        <v>1764</v>
      </c>
      <c r="E942" s="132" t="s">
        <v>12</v>
      </c>
      <c r="F942" s="50" t="s">
        <v>228</v>
      </c>
      <c r="G942" s="10">
        <v>10</v>
      </c>
      <c r="H942" s="64"/>
      <c r="I942" s="8">
        <f t="shared" si="29"/>
        <v>0</v>
      </c>
      <c r="J942" s="186"/>
    </row>
    <row r="943" spans="1:10" ht="51" x14ac:dyDescent="0.25">
      <c r="A943" s="40">
        <v>949</v>
      </c>
      <c r="B943" s="77" t="s">
        <v>8</v>
      </c>
      <c r="C943" s="90" t="s">
        <v>229</v>
      </c>
      <c r="D943" s="130" t="s">
        <v>1765</v>
      </c>
      <c r="E943" s="132" t="s">
        <v>10</v>
      </c>
      <c r="F943" s="32" t="s">
        <v>230</v>
      </c>
      <c r="G943" s="10">
        <v>200</v>
      </c>
      <c r="H943" s="64"/>
      <c r="I943" s="8">
        <f t="shared" si="29"/>
        <v>0</v>
      </c>
      <c r="J943" s="186"/>
    </row>
    <row r="944" spans="1:10" ht="38.25" x14ac:dyDescent="0.25">
      <c r="A944" s="40">
        <v>950</v>
      </c>
      <c r="B944" s="77" t="s">
        <v>8</v>
      </c>
      <c r="C944" s="90" t="s">
        <v>229</v>
      </c>
      <c r="D944" s="130" t="s">
        <v>1766</v>
      </c>
      <c r="E944" s="132" t="s">
        <v>10</v>
      </c>
      <c r="F944" s="32" t="s">
        <v>231</v>
      </c>
      <c r="G944" s="10">
        <v>30</v>
      </c>
      <c r="H944" s="64"/>
      <c r="I944" s="8">
        <f t="shared" si="29"/>
        <v>0</v>
      </c>
      <c r="J944" s="186"/>
    </row>
    <row r="945" spans="1:10" ht="51" x14ac:dyDescent="0.25">
      <c r="A945" s="40">
        <v>951</v>
      </c>
      <c r="B945" s="77" t="s">
        <v>8</v>
      </c>
      <c r="C945" s="90" t="s">
        <v>229</v>
      </c>
      <c r="D945" s="130" t="s">
        <v>1767</v>
      </c>
      <c r="E945" s="132" t="s">
        <v>10</v>
      </c>
      <c r="F945" s="32" t="s">
        <v>232</v>
      </c>
      <c r="G945" s="10">
        <v>30</v>
      </c>
      <c r="H945" s="64"/>
      <c r="I945" s="8">
        <f t="shared" si="29"/>
        <v>0</v>
      </c>
      <c r="J945" s="186"/>
    </row>
    <row r="946" spans="1:10" ht="51" x14ac:dyDescent="0.25">
      <c r="A946" s="40">
        <v>952</v>
      </c>
      <c r="B946" s="77" t="s">
        <v>8</v>
      </c>
      <c r="C946" s="90" t="s">
        <v>229</v>
      </c>
      <c r="D946" s="130" t="s">
        <v>1768</v>
      </c>
      <c r="E946" s="132" t="s">
        <v>10</v>
      </c>
      <c r="F946" s="32" t="s">
        <v>233</v>
      </c>
      <c r="G946" s="10">
        <v>30</v>
      </c>
      <c r="H946" s="64"/>
      <c r="I946" s="8">
        <f t="shared" si="29"/>
        <v>0</v>
      </c>
      <c r="J946" s="186"/>
    </row>
    <row r="947" spans="1:10" ht="38.25" x14ac:dyDescent="0.25">
      <c r="A947" s="40">
        <v>953</v>
      </c>
      <c r="B947" s="77" t="s">
        <v>8</v>
      </c>
      <c r="C947" s="84" t="s">
        <v>229</v>
      </c>
      <c r="D947" s="130" t="s">
        <v>1769</v>
      </c>
      <c r="E947" s="132" t="s">
        <v>10</v>
      </c>
      <c r="F947" s="50" t="s">
        <v>234</v>
      </c>
      <c r="G947" s="10">
        <v>5</v>
      </c>
      <c r="H947" s="64"/>
      <c r="I947" s="8">
        <f t="shared" si="29"/>
        <v>0</v>
      </c>
      <c r="J947" s="186"/>
    </row>
    <row r="948" spans="1:10" ht="51" x14ac:dyDescent="0.25">
      <c r="A948" s="40">
        <v>954</v>
      </c>
      <c r="B948" s="77" t="s">
        <v>8</v>
      </c>
      <c r="C948" s="84" t="s">
        <v>229</v>
      </c>
      <c r="D948" s="130" t="s">
        <v>1770</v>
      </c>
      <c r="E948" s="132" t="s">
        <v>10</v>
      </c>
      <c r="F948" s="50" t="s">
        <v>235</v>
      </c>
      <c r="G948" s="10">
        <v>25</v>
      </c>
      <c r="H948" s="64"/>
      <c r="I948" s="8">
        <f t="shared" si="29"/>
        <v>0</v>
      </c>
      <c r="J948" s="186"/>
    </row>
    <row r="949" spans="1:10" ht="38.25" x14ac:dyDescent="0.25">
      <c r="A949" s="40">
        <v>955</v>
      </c>
      <c r="B949" s="77" t="s">
        <v>8</v>
      </c>
      <c r="C949" s="84" t="s">
        <v>236</v>
      </c>
      <c r="D949" s="130" t="s">
        <v>1771</v>
      </c>
      <c r="E949" s="132" t="s">
        <v>10</v>
      </c>
      <c r="F949" s="50" t="s">
        <v>237</v>
      </c>
      <c r="G949" s="10">
        <v>30</v>
      </c>
      <c r="H949" s="64"/>
      <c r="I949" s="8">
        <f t="shared" si="29"/>
        <v>0</v>
      </c>
      <c r="J949" s="186"/>
    </row>
    <row r="950" spans="1:10" ht="25.5" x14ac:dyDescent="0.25">
      <c r="A950" s="40">
        <v>956</v>
      </c>
      <c r="B950" s="77" t="s">
        <v>8</v>
      </c>
      <c r="C950" s="84" t="s">
        <v>236</v>
      </c>
      <c r="D950" s="130" t="s">
        <v>1772</v>
      </c>
      <c r="E950" s="132" t="s">
        <v>10</v>
      </c>
      <c r="F950" s="50" t="s">
        <v>238</v>
      </c>
      <c r="G950" s="10">
        <v>30</v>
      </c>
      <c r="H950" s="64"/>
      <c r="I950" s="8">
        <f t="shared" si="29"/>
        <v>0</v>
      </c>
      <c r="J950" s="186"/>
    </row>
    <row r="951" spans="1:10" ht="25.5" x14ac:dyDescent="0.25">
      <c r="A951" s="40">
        <v>957</v>
      </c>
      <c r="B951" s="77" t="s">
        <v>8</v>
      </c>
      <c r="C951" s="84" t="s">
        <v>236</v>
      </c>
      <c r="D951" s="130" t="s">
        <v>1773</v>
      </c>
      <c r="E951" s="132" t="s">
        <v>10</v>
      </c>
      <c r="F951" s="50" t="s">
        <v>239</v>
      </c>
      <c r="G951" s="10">
        <v>30</v>
      </c>
      <c r="H951" s="64"/>
      <c r="I951" s="8">
        <f t="shared" si="29"/>
        <v>0</v>
      </c>
      <c r="J951" s="186"/>
    </row>
    <row r="952" spans="1:10" x14ac:dyDescent="0.25">
      <c r="B952" s="91"/>
      <c r="C952" s="92"/>
      <c r="D952" s="133"/>
      <c r="E952" s="134"/>
      <c r="F952" s="51"/>
      <c r="G952" s="29"/>
      <c r="H952" s="65"/>
    </row>
    <row r="953" spans="1:10" x14ac:dyDescent="0.25">
      <c r="B953" s="91"/>
      <c r="C953" s="92"/>
      <c r="D953" s="133"/>
      <c r="E953" s="134"/>
      <c r="F953" s="51"/>
      <c r="G953" s="29"/>
      <c r="H953" s="65"/>
    </row>
    <row r="954" spans="1:10" x14ac:dyDescent="0.25">
      <c r="B954" s="91"/>
      <c r="C954" s="92"/>
      <c r="D954" s="133"/>
      <c r="E954" s="134"/>
      <c r="F954" s="51"/>
      <c r="G954" s="29"/>
      <c r="H954" s="65"/>
    </row>
    <row r="955" spans="1:10" x14ac:dyDescent="0.25">
      <c r="B955" s="91"/>
      <c r="C955" s="92"/>
      <c r="D955" s="133"/>
      <c r="E955" s="134"/>
      <c r="F955" s="51"/>
      <c r="G955" s="29"/>
      <c r="H955" s="65"/>
    </row>
    <row r="956" spans="1:10" x14ac:dyDescent="0.25">
      <c r="B956" s="91"/>
      <c r="C956" s="92"/>
      <c r="D956" s="133"/>
      <c r="E956" s="134"/>
      <c r="F956" s="51"/>
      <c r="G956" s="29"/>
      <c r="H956" s="65"/>
    </row>
    <row r="957" spans="1:10" x14ac:dyDescent="0.25">
      <c r="B957" s="91"/>
      <c r="C957" s="92"/>
      <c r="D957" s="133"/>
      <c r="E957" s="134"/>
      <c r="F957" s="51"/>
      <c r="G957" s="29"/>
      <c r="H957" s="65"/>
    </row>
    <row r="958" spans="1:10" x14ac:dyDescent="0.25">
      <c r="B958" s="91"/>
      <c r="C958" s="92"/>
      <c r="D958" s="133"/>
      <c r="E958" s="134"/>
      <c r="F958" s="51"/>
      <c r="G958" s="29"/>
      <c r="H958" s="65"/>
    </row>
    <row r="959" spans="1:10" x14ac:dyDescent="0.25">
      <c r="B959" s="91"/>
      <c r="C959" s="92"/>
      <c r="D959" s="133"/>
      <c r="E959" s="134"/>
      <c r="F959" s="51"/>
      <c r="G959" s="29"/>
      <c r="H959" s="65"/>
    </row>
    <row r="960" spans="1:10" x14ac:dyDescent="0.25">
      <c r="B960" s="91"/>
      <c r="C960" s="92"/>
      <c r="D960" s="133"/>
      <c r="E960" s="134"/>
      <c r="F960" s="51"/>
      <c r="G960" s="29"/>
      <c r="H960" s="65"/>
    </row>
    <row r="961" spans="2:8" x14ac:dyDescent="0.25">
      <c r="B961" s="91"/>
      <c r="C961" s="92"/>
      <c r="D961" s="133"/>
      <c r="E961" s="134"/>
      <c r="F961" s="51"/>
      <c r="G961" s="29"/>
      <c r="H961" s="65"/>
    </row>
    <row r="962" spans="2:8" x14ac:dyDescent="0.25">
      <c r="B962" s="91"/>
      <c r="C962" s="92"/>
      <c r="D962" s="133"/>
      <c r="E962" s="134"/>
      <c r="F962" s="51"/>
      <c r="G962" s="29"/>
      <c r="H962" s="65"/>
    </row>
    <row r="963" spans="2:8" x14ac:dyDescent="0.25">
      <c r="B963" s="91"/>
      <c r="C963" s="92"/>
      <c r="D963" s="133"/>
      <c r="E963" s="134"/>
      <c r="F963" s="51"/>
      <c r="G963" s="29"/>
      <c r="H963" s="65"/>
    </row>
    <row r="964" spans="2:8" x14ac:dyDescent="0.25">
      <c r="B964" s="91"/>
      <c r="C964" s="92"/>
      <c r="D964" s="133"/>
      <c r="E964" s="134"/>
      <c r="F964" s="51"/>
      <c r="G964" s="29"/>
      <c r="H964" s="65"/>
    </row>
    <row r="965" spans="2:8" x14ac:dyDescent="0.25">
      <c r="B965" s="91"/>
      <c r="C965" s="92"/>
      <c r="D965" s="133"/>
      <c r="E965" s="134"/>
      <c r="F965" s="51"/>
      <c r="G965" s="29"/>
      <c r="H965" s="65"/>
    </row>
    <row r="966" spans="2:8" x14ac:dyDescent="0.25">
      <c r="B966" s="91"/>
      <c r="C966" s="92"/>
      <c r="D966" s="133"/>
      <c r="E966" s="134"/>
      <c r="F966" s="51"/>
      <c r="G966" s="29"/>
      <c r="H966" s="65"/>
    </row>
    <row r="967" spans="2:8" x14ac:dyDescent="0.25">
      <c r="B967" s="91"/>
      <c r="C967" s="92"/>
      <c r="D967" s="133"/>
      <c r="E967" s="134"/>
      <c r="F967" s="51"/>
      <c r="G967" s="29"/>
      <c r="H967" s="65"/>
    </row>
    <row r="968" spans="2:8" x14ac:dyDescent="0.25">
      <c r="B968" s="91"/>
      <c r="C968" s="92"/>
      <c r="D968" s="133"/>
      <c r="E968" s="134"/>
      <c r="F968" s="51"/>
      <c r="G968" s="29"/>
      <c r="H968" s="65"/>
    </row>
    <row r="969" spans="2:8" x14ac:dyDescent="0.25">
      <c r="B969" s="91"/>
      <c r="C969" s="92"/>
      <c r="D969" s="133"/>
      <c r="E969" s="134"/>
      <c r="F969" s="51"/>
      <c r="G969" s="29"/>
      <c r="H969" s="65"/>
    </row>
    <row r="970" spans="2:8" x14ac:dyDescent="0.25">
      <c r="B970" s="91"/>
      <c r="C970" s="92"/>
      <c r="D970" s="133"/>
      <c r="E970" s="134"/>
      <c r="F970" s="51"/>
      <c r="G970" s="29"/>
      <c r="H970" s="65"/>
    </row>
    <row r="971" spans="2:8" x14ac:dyDescent="0.25">
      <c r="B971" s="91"/>
      <c r="C971" s="92"/>
      <c r="D971" s="133"/>
      <c r="E971" s="134"/>
      <c r="F971" s="51"/>
      <c r="G971" s="29"/>
      <c r="H971" s="65"/>
    </row>
    <row r="972" spans="2:8" x14ac:dyDescent="0.25">
      <c r="B972" s="91"/>
      <c r="C972" s="92"/>
      <c r="D972" s="133"/>
      <c r="E972" s="134"/>
      <c r="F972" s="51"/>
      <c r="G972" s="29"/>
      <c r="H972" s="65"/>
    </row>
    <row r="973" spans="2:8" x14ac:dyDescent="0.25">
      <c r="B973" s="93"/>
      <c r="C973" s="92"/>
      <c r="D973" s="133"/>
      <c r="E973" s="134"/>
      <c r="F973" s="51"/>
      <c r="G973" s="29"/>
      <c r="H973" s="65"/>
    </row>
    <row r="974" spans="2:8" x14ac:dyDescent="0.25">
      <c r="B974" s="93"/>
      <c r="C974" s="92"/>
      <c r="D974" s="133"/>
      <c r="E974" s="134"/>
      <c r="F974" s="51"/>
      <c r="G974" s="29"/>
      <c r="H974" s="65"/>
    </row>
    <row r="975" spans="2:8" x14ac:dyDescent="0.25">
      <c r="B975" s="93"/>
      <c r="C975" s="92"/>
      <c r="D975" s="133"/>
      <c r="E975" s="134"/>
      <c r="F975" s="51"/>
      <c r="G975" s="29"/>
      <c r="H975" s="65"/>
    </row>
    <row r="976" spans="2:8" x14ac:dyDescent="0.25">
      <c r="B976" s="93"/>
      <c r="C976" s="92"/>
      <c r="D976" s="133"/>
      <c r="E976" s="134"/>
      <c r="F976" s="51"/>
      <c r="G976" s="29"/>
      <c r="H976" s="65"/>
    </row>
    <row r="977" spans="2:8" x14ac:dyDescent="0.25">
      <c r="B977" s="93"/>
      <c r="C977" s="92"/>
      <c r="D977" s="133"/>
      <c r="E977" s="134"/>
      <c r="F977" s="51"/>
      <c r="G977" s="29"/>
      <c r="H977" s="65"/>
    </row>
    <row r="978" spans="2:8" x14ac:dyDescent="0.25">
      <c r="B978" s="93"/>
      <c r="C978" s="92"/>
      <c r="D978" s="133"/>
      <c r="E978" s="134"/>
      <c r="F978" s="51"/>
      <c r="G978" s="29"/>
      <c r="H978" s="65"/>
    </row>
    <row r="979" spans="2:8" x14ac:dyDescent="0.25">
      <c r="B979" s="93"/>
      <c r="C979" s="92"/>
      <c r="D979" s="133"/>
      <c r="E979" s="134"/>
      <c r="F979" s="51"/>
      <c r="G979" s="29"/>
      <c r="H979" s="65"/>
    </row>
    <row r="980" spans="2:8" x14ac:dyDescent="0.25">
      <c r="B980" s="93"/>
      <c r="C980" s="92"/>
      <c r="D980" s="133"/>
      <c r="E980" s="134"/>
      <c r="F980" s="51"/>
      <c r="G980" s="29"/>
      <c r="H980" s="65"/>
    </row>
    <row r="981" spans="2:8" x14ac:dyDescent="0.25">
      <c r="B981" s="93"/>
      <c r="C981" s="92"/>
      <c r="D981" s="133"/>
      <c r="E981" s="134"/>
      <c r="F981" s="51"/>
      <c r="G981" s="29"/>
      <c r="H981" s="65"/>
    </row>
    <row r="982" spans="2:8" x14ac:dyDescent="0.25">
      <c r="B982" s="93"/>
      <c r="C982" s="92"/>
      <c r="D982" s="133"/>
      <c r="E982" s="134"/>
      <c r="F982" s="51"/>
      <c r="G982" s="29"/>
      <c r="H982" s="65"/>
    </row>
    <row r="983" spans="2:8" x14ac:dyDescent="0.25">
      <c r="B983" s="93"/>
      <c r="C983" s="92"/>
      <c r="D983" s="133"/>
      <c r="E983" s="134"/>
      <c r="F983" s="51"/>
      <c r="G983" s="29"/>
      <c r="H983" s="65"/>
    </row>
    <row r="984" spans="2:8" x14ac:dyDescent="0.25">
      <c r="B984" s="93"/>
      <c r="C984" s="92"/>
      <c r="D984" s="133"/>
      <c r="E984" s="134"/>
      <c r="F984" s="51"/>
      <c r="G984" s="29"/>
      <c r="H984" s="65"/>
    </row>
    <row r="985" spans="2:8" x14ac:dyDescent="0.25">
      <c r="B985" s="93"/>
      <c r="C985" s="92"/>
      <c r="D985" s="133"/>
      <c r="E985" s="134"/>
      <c r="F985" s="51"/>
      <c r="G985" s="29"/>
      <c r="H985" s="65"/>
    </row>
    <row r="986" spans="2:8" x14ac:dyDescent="0.25">
      <c r="B986" s="93"/>
      <c r="C986" s="92"/>
      <c r="D986" s="133"/>
      <c r="E986" s="134"/>
      <c r="F986" s="51"/>
      <c r="G986" s="29"/>
      <c r="H986" s="65"/>
    </row>
    <row r="987" spans="2:8" x14ac:dyDescent="0.25">
      <c r="B987" s="93"/>
      <c r="C987" s="92"/>
      <c r="D987" s="133"/>
      <c r="E987" s="134"/>
      <c r="F987" s="51"/>
      <c r="G987" s="29"/>
      <c r="H987" s="65"/>
    </row>
    <row r="988" spans="2:8" x14ac:dyDescent="0.25">
      <c r="B988" s="93"/>
      <c r="C988" s="92"/>
      <c r="D988" s="133"/>
      <c r="E988" s="134"/>
      <c r="F988" s="51"/>
      <c r="G988" s="29"/>
      <c r="H988" s="65"/>
    </row>
    <row r="989" spans="2:8" x14ac:dyDescent="0.25">
      <c r="B989" s="93"/>
      <c r="C989" s="92"/>
      <c r="D989" s="133"/>
      <c r="E989" s="134"/>
      <c r="F989" s="51"/>
      <c r="G989" s="29"/>
      <c r="H989" s="65"/>
    </row>
    <row r="990" spans="2:8" x14ac:dyDescent="0.25">
      <c r="B990" s="93"/>
      <c r="C990" s="92"/>
      <c r="D990" s="133"/>
      <c r="E990" s="134"/>
      <c r="F990" s="51"/>
      <c r="G990" s="29"/>
      <c r="H990" s="65"/>
    </row>
    <row r="991" spans="2:8" x14ac:dyDescent="0.25">
      <c r="B991" s="93"/>
      <c r="C991" s="92"/>
      <c r="D991" s="133"/>
      <c r="E991" s="134"/>
      <c r="F991" s="51"/>
      <c r="G991" s="29"/>
      <c r="H991" s="65"/>
    </row>
    <row r="992" spans="2:8" x14ac:dyDescent="0.25">
      <c r="B992" s="93"/>
      <c r="C992" s="92"/>
      <c r="D992" s="133"/>
      <c r="E992" s="134"/>
      <c r="F992" s="51"/>
      <c r="G992" s="29"/>
      <c r="H992" s="65"/>
    </row>
    <row r="993" spans="2:8" x14ac:dyDescent="0.25">
      <c r="B993" s="93"/>
      <c r="C993" s="92"/>
      <c r="D993" s="133"/>
      <c r="E993" s="134"/>
      <c r="F993" s="51"/>
      <c r="G993" s="29"/>
      <c r="H993" s="65"/>
    </row>
    <row r="994" spans="2:8" x14ac:dyDescent="0.25">
      <c r="B994" s="93"/>
      <c r="C994" s="92"/>
      <c r="D994" s="133"/>
      <c r="E994" s="134"/>
      <c r="F994" s="51"/>
      <c r="G994" s="29"/>
      <c r="H994" s="65"/>
    </row>
    <row r="995" spans="2:8" x14ac:dyDescent="0.25">
      <c r="B995" s="93"/>
      <c r="C995" s="92"/>
      <c r="D995" s="133"/>
      <c r="E995" s="134"/>
      <c r="F995" s="51"/>
      <c r="G995" s="29"/>
      <c r="H995" s="65"/>
    </row>
    <row r="996" spans="2:8" x14ac:dyDescent="0.25">
      <c r="B996" s="93"/>
      <c r="C996" s="92"/>
      <c r="D996" s="133"/>
      <c r="E996" s="134"/>
      <c r="F996" s="51"/>
      <c r="G996" s="29"/>
      <c r="H996" s="65"/>
    </row>
    <row r="997" spans="2:8" x14ac:dyDescent="0.25">
      <c r="B997" s="93"/>
      <c r="C997" s="92"/>
      <c r="D997" s="133"/>
      <c r="E997" s="134"/>
      <c r="F997" s="51"/>
      <c r="G997" s="29"/>
      <c r="H997" s="65"/>
    </row>
    <row r="998" spans="2:8" x14ac:dyDescent="0.25">
      <c r="B998" s="93"/>
      <c r="C998" s="92"/>
      <c r="D998" s="133"/>
      <c r="E998" s="134"/>
      <c r="F998" s="51"/>
      <c r="G998" s="29"/>
      <c r="H998" s="65"/>
    </row>
    <row r="999" spans="2:8" x14ac:dyDescent="0.25">
      <c r="B999" s="93"/>
      <c r="C999" s="92"/>
      <c r="D999" s="133"/>
      <c r="E999" s="134"/>
      <c r="F999" s="51"/>
      <c r="G999" s="29"/>
      <c r="H999" s="65"/>
    </row>
    <row r="1000" spans="2:8" x14ac:dyDescent="0.25">
      <c r="B1000" s="93"/>
      <c r="C1000" s="92"/>
      <c r="D1000" s="133"/>
      <c r="E1000" s="134"/>
      <c r="F1000" s="51"/>
      <c r="G1000" s="29"/>
      <c r="H1000" s="65"/>
    </row>
    <row r="1001" spans="2:8" x14ac:dyDescent="0.25">
      <c r="B1001" s="93"/>
      <c r="C1001" s="92"/>
      <c r="D1001" s="133"/>
      <c r="E1001" s="134"/>
      <c r="F1001" s="51"/>
      <c r="G1001" s="29"/>
      <c r="H1001" s="65"/>
    </row>
    <row r="1002" spans="2:8" x14ac:dyDescent="0.25">
      <c r="B1002" s="93"/>
      <c r="C1002" s="92"/>
      <c r="D1002" s="133"/>
      <c r="E1002" s="134"/>
      <c r="F1002" s="51"/>
      <c r="G1002" s="29"/>
      <c r="H1002" s="65"/>
    </row>
    <row r="1003" spans="2:8" x14ac:dyDescent="0.25">
      <c r="B1003" s="93"/>
      <c r="C1003" s="92"/>
      <c r="D1003" s="133"/>
      <c r="E1003" s="134"/>
      <c r="F1003" s="51"/>
      <c r="G1003" s="29"/>
      <c r="H1003" s="65"/>
    </row>
    <row r="1004" spans="2:8" x14ac:dyDescent="0.25">
      <c r="B1004" s="93"/>
      <c r="C1004" s="92"/>
      <c r="D1004" s="133"/>
      <c r="E1004" s="134"/>
      <c r="F1004" s="51"/>
      <c r="G1004" s="29"/>
      <c r="H1004" s="65"/>
    </row>
    <row r="1005" spans="2:8" x14ac:dyDescent="0.25">
      <c r="B1005" s="93"/>
      <c r="C1005" s="92"/>
      <c r="D1005" s="133"/>
      <c r="E1005" s="134"/>
      <c r="F1005" s="51"/>
      <c r="G1005" s="29"/>
      <c r="H1005" s="65"/>
    </row>
    <row r="1006" spans="2:8" x14ac:dyDescent="0.25">
      <c r="B1006" s="93"/>
      <c r="C1006" s="92"/>
      <c r="D1006" s="133"/>
      <c r="E1006" s="134"/>
      <c r="F1006" s="51"/>
      <c r="G1006" s="29"/>
      <c r="H1006" s="65"/>
    </row>
    <row r="1007" spans="2:8" x14ac:dyDescent="0.25">
      <c r="B1007" s="93"/>
      <c r="C1007" s="92"/>
      <c r="D1007" s="133"/>
      <c r="E1007" s="134"/>
      <c r="F1007" s="51"/>
      <c r="G1007" s="29"/>
      <c r="H1007" s="65"/>
    </row>
    <row r="1008" spans="2:8" x14ac:dyDescent="0.25">
      <c r="B1008" s="93"/>
      <c r="C1008" s="92"/>
      <c r="D1008" s="133"/>
      <c r="E1008" s="134"/>
      <c r="F1008" s="51"/>
      <c r="G1008" s="29"/>
      <c r="H1008" s="65"/>
    </row>
    <row r="1009" spans="2:8" x14ac:dyDescent="0.25">
      <c r="B1009" s="93"/>
      <c r="C1009" s="92"/>
      <c r="D1009" s="133"/>
      <c r="E1009" s="134"/>
      <c r="F1009" s="51"/>
      <c r="G1009" s="29"/>
      <c r="H1009" s="65"/>
    </row>
    <row r="1010" spans="2:8" x14ac:dyDescent="0.25">
      <c r="B1010" s="93"/>
      <c r="C1010" s="92"/>
      <c r="D1010" s="133"/>
      <c r="E1010" s="134"/>
      <c r="F1010" s="51"/>
      <c r="G1010" s="29"/>
      <c r="H1010" s="65"/>
    </row>
    <row r="1011" spans="2:8" x14ac:dyDescent="0.25">
      <c r="B1011" s="93"/>
      <c r="C1011" s="92"/>
      <c r="D1011" s="133"/>
      <c r="E1011" s="134"/>
      <c r="F1011" s="51"/>
      <c r="G1011" s="29"/>
      <c r="H1011" s="65"/>
    </row>
    <row r="1012" spans="2:8" x14ac:dyDescent="0.25">
      <c r="B1012" s="93"/>
      <c r="C1012" s="92"/>
      <c r="D1012" s="133"/>
      <c r="E1012" s="134"/>
      <c r="F1012" s="51"/>
      <c r="G1012" s="29"/>
      <c r="H1012" s="65"/>
    </row>
    <row r="1013" spans="2:8" x14ac:dyDescent="0.25">
      <c r="B1013" s="93"/>
      <c r="C1013" s="92"/>
      <c r="D1013" s="133"/>
      <c r="E1013" s="134"/>
      <c r="F1013" s="51"/>
      <c r="G1013" s="29"/>
      <c r="H1013" s="65"/>
    </row>
    <row r="1014" spans="2:8" x14ac:dyDescent="0.25">
      <c r="B1014" s="93"/>
      <c r="C1014" s="92"/>
      <c r="D1014" s="133"/>
      <c r="E1014" s="134"/>
      <c r="F1014" s="51"/>
      <c r="G1014" s="29"/>
      <c r="H1014" s="65"/>
    </row>
    <row r="1015" spans="2:8" x14ac:dyDescent="0.25">
      <c r="B1015" s="93"/>
      <c r="C1015" s="92"/>
      <c r="D1015" s="133"/>
      <c r="E1015" s="134"/>
      <c r="F1015" s="51"/>
      <c r="G1015" s="29"/>
      <c r="H1015" s="65"/>
    </row>
    <row r="1016" spans="2:8" x14ac:dyDescent="0.25">
      <c r="B1016" s="93"/>
      <c r="C1016" s="92"/>
      <c r="D1016" s="133"/>
      <c r="E1016" s="134"/>
      <c r="F1016" s="51"/>
      <c r="G1016" s="29"/>
      <c r="H1016" s="65"/>
    </row>
    <row r="1017" spans="2:8" x14ac:dyDescent="0.25">
      <c r="B1017" s="93"/>
      <c r="C1017" s="92"/>
      <c r="D1017" s="133"/>
      <c r="E1017" s="134"/>
      <c r="F1017" s="51"/>
      <c r="G1017" s="29"/>
      <c r="H1017" s="65"/>
    </row>
    <row r="1018" spans="2:8" x14ac:dyDescent="0.25">
      <c r="B1018" s="93"/>
      <c r="C1018" s="92"/>
      <c r="D1018" s="133"/>
      <c r="E1018" s="134"/>
      <c r="F1018" s="51"/>
      <c r="G1018" s="29"/>
      <c r="H1018" s="65"/>
    </row>
    <row r="1019" spans="2:8" x14ac:dyDescent="0.25">
      <c r="B1019" s="93"/>
      <c r="C1019" s="92"/>
      <c r="D1019" s="133"/>
      <c r="E1019" s="134"/>
      <c r="F1019" s="51"/>
      <c r="G1019" s="29"/>
      <c r="H1019" s="65"/>
    </row>
    <row r="1020" spans="2:8" x14ac:dyDescent="0.25">
      <c r="B1020" s="93"/>
      <c r="C1020" s="92"/>
      <c r="D1020" s="133"/>
      <c r="E1020" s="134"/>
      <c r="F1020" s="51"/>
      <c r="G1020" s="29"/>
      <c r="H1020" s="65"/>
    </row>
    <row r="1021" spans="2:8" x14ac:dyDescent="0.25">
      <c r="B1021" s="93"/>
      <c r="C1021" s="92"/>
      <c r="D1021" s="133"/>
      <c r="E1021" s="134"/>
      <c r="F1021" s="51"/>
      <c r="G1021" s="29"/>
      <c r="H1021" s="65"/>
    </row>
    <row r="1022" spans="2:8" x14ac:dyDescent="0.25">
      <c r="B1022" s="93"/>
      <c r="C1022" s="92"/>
      <c r="D1022" s="133"/>
      <c r="E1022" s="134"/>
      <c r="F1022" s="51"/>
      <c r="G1022" s="29"/>
      <c r="H1022" s="65"/>
    </row>
    <row r="1023" spans="2:8" x14ac:dyDescent="0.25">
      <c r="B1023" s="93"/>
      <c r="C1023" s="92"/>
      <c r="D1023" s="133"/>
      <c r="E1023" s="134"/>
      <c r="F1023" s="51"/>
      <c r="G1023" s="29"/>
      <c r="H1023" s="65"/>
    </row>
    <row r="1024" spans="2:8" x14ac:dyDescent="0.25">
      <c r="B1024" s="93"/>
      <c r="C1024" s="92"/>
      <c r="D1024" s="133"/>
      <c r="E1024" s="134"/>
      <c r="F1024" s="51"/>
      <c r="G1024" s="29"/>
      <c r="H1024" s="65"/>
    </row>
    <row r="1025" spans="2:8" x14ac:dyDescent="0.25">
      <c r="B1025" s="93"/>
      <c r="C1025" s="92"/>
      <c r="D1025" s="133"/>
      <c r="E1025" s="134"/>
      <c r="F1025" s="51"/>
      <c r="G1025" s="29"/>
      <c r="H1025" s="65"/>
    </row>
    <row r="1026" spans="2:8" x14ac:dyDescent="0.25">
      <c r="B1026" s="93"/>
      <c r="C1026" s="92"/>
      <c r="D1026" s="133"/>
      <c r="E1026" s="134"/>
      <c r="F1026" s="51"/>
      <c r="G1026" s="29"/>
      <c r="H1026" s="65"/>
    </row>
    <row r="1027" spans="2:8" x14ac:dyDescent="0.25">
      <c r="B1027" s="93"/>
      <c r="C1027" s="92"/>
      <c r="D1027" s="133"/>
      <c r="E1027" s="134"/>
      <c r="F1027" s="51"/>
      <c r="G1027" s="29"/>
      <c r="H1027" s="65"/>
    </row>
    <row r="1028" spans="2:8" x14ac:dyDescent="0.25">
      <c r="B1028" s="93"/>
      <c r="C1028" s="92"/>
      <c r="D1028" s="133"/>
      <c r="E1028" s="134"/>
      <c r="F1028" s="51"/>
      <c r="G1028" s="29"/>
      <c r="H1028" s="65"/>
    </row>
    <row r="1029" spans="2:8" x14ac:dyDescent="0.25">
      <c r="B1029" s="93"/>
      <c r="C1029" s="92"/>
      <c r="D1029" s="133"/>
      <c r="E1029" s="134"/>
      <c r="F1029" s="51"/>
      <c r="G1029" s="29"/>
      <c r="H1029" s="65"/>
    </row>
    <row r="1030" spans="2:8" x14ac:dyDescent="0.25">
      <c r="B1030" s="93"/>
      <c r="C1030" s="92"/>
      <c r="D1030" s="133"/>
      <c r="E1030" s="134"/>
      <c r="F1030" s="51"/>
      <c r="G1030" s="29"/>
      <c r="H1030" s="65"/>
    </row>
    <row r="1031" spans="2:8" x14ac:dyDescent="0.25">
      <c r="B1031" s="93"/>
      <c r="C1031" s="92"/>
      <c r="D1031" s="133"/>
      <c r="E1031" s="134"/>
      <c r="F1031" s="51"/>
      <c r="G1031" s="29"/>
      <c r="H1031" s="65"/>
    </row>
    <row r="1032" spans="2:8" x14ac:dyDescent="0.25">
      <c r="B1032" s="93"/>
      <c r="C1032" s="92"/>
      <c r="D1032" s="133"/>
      <c r="E1032" s="134"/>
      <c r="F1032" s="51"/>
      <c r="G1032" s="29"/>
      <c r="H1032" s="65"/>
    </row>
    <row r="1033" spans="2:8" x14ac:dyDescent="0.25">
      <c r="B1033" s="93"/>
      <c r="C1033" s="92"/>
      <c r="D1033" s="133"/>
      <c r="E1033" s="134"/>
      <c r="F1033" s="51"/>
      <c r="G1033" s="29"/>
      <c r="H1033" s="65"/>
    </row>
    <row r="1034" spans="2:8" x14ac:dyDescent="0.25">
      <c r="B1034" s="93"/>
      <c r="C1034" s="92"/>
      <c r="D1034" s="133"/>
      <c r="E1034" s="134"/>
      <c r="F1034" s="51"/>
      <c r="G1034" s="29"/>
      <c r="H1034" s="65"/>
    </row>
    <row r="1035" spans="2:8" x14ac:dyDescent="0.25">
      <c r="B1035" s="93"/>
      <c r="C1035" s="92"/>
      <c r="D1035" s="133"/>
      <c r="E1035" s="134"/>
      <c r="F1035" s="51"/>
      <c r="G1035" s="29"/>
      <c r="H1035" s="65"/>
    </row>
    <row r="1036" spans="2:8" x14ac:dyDescent="0.25">
      <c r="B1036" s="93"/>
      <c r="C1036" s="92"/>
      <c r="D1036" s="133"/>
      <c r="E1036" s="134"/>
      <c r="F1036" s="51"/>
      <c r="G1036" s="29"/>
      <c r="H1036" s="65"/>
    </row>
    <row r="1037" spans="2:8" x14ac:dyDescent="0.25">
      <c r="B1037" s="93"/>
      <c r="C1037" s="92"/>
      <c r="D1037" s="133"/>
      <c r="E1037" s="134"/>
      <c r="F1037" s="51"/>
      <c r="G1037" s="29"/>
      <c r="H1037" s="65"/>
    </row>
    <row r="1038" spans="2:8" x14ac:dyDescent="0.25">
      <c r="B1038" s="93"/>
      <c r="C1038" s="92"/>
      <c r="D1038" s="133"/>
      <c r="E1038" s="134"/>
      <c r="F1038" s="51"/>
      <c r="G1038" s="29"/>
      <c r="H1038" s="65"/>
    </row>
    <row r="1039" spans="2:8" x14ac:dyDescent="0.25">
      <c r="B1039" s="93"/>
      <c r="C1039" s="92"/>
      <c r="D1039" s="133"/>
      <c r="E1039" s="134"/>
      <c r="F1039" s="51"/>
      <c r="G1039" s="29"/>
      <c r="H1039" s="65"/>
    </row>
    <row r="1040" spans="2:8" x14ac:dyDescent="0.25">
      <c r="B1040" s="93"/>
      <c r="C1040" s="92"/>
      <c r="D1040" s="133"/>
      <c r="E1040" s="134"/>
      <c r="F1040" s="51"/>
      <c r="G1040" s="29"/>
      <c r="H1040" s="65"/>
    </row>
    <row r="1041" spans="2:8" x14ac:dyDescent="0.25">
      <c r="B1041" s="93"/>
      <c r="C1041" s="92"/>
      <c r="D1041" s="133"/>
      <c r="E1041" s="134"/>
      <c r="F1041" s="51"/>
      <c r="G1041" s="29"/>
      <c r="H1041" s="65"/>
    </row>
    <row r="1042" spans="2:8" x14ac:dyDescent="0.25">
      <c r="B1042" s="93"/>
      <c r="C1042" s="92"/>
      <c r="D1042" s="133"/>
      <c r="E1042" s="134"/>
      <c r="F1042" s="51"/>
      <c r="G1042" s="29"/>
      <c r="H1042" s="65"/>
    </row>
    <row r="1043" spans="2:8" x14ac:dyDescent="0.25">
      <c r="B1043" s="93"/>
      <c r="C1043" s="92"/>
      <c r="D1043" s="133"/>
      <c r="E1043" s="134"/>
      <c r="F1043" s="51"/>
      <c r="G1043" s="29"/>
      <c r="H1043" s="65"/>
    </row>
    <row r="1044" spans="2:8" x14ac:dyDescent="0.25">
      <c r="B1044" s="93"/>
      <c r="C1044" s="92"/>
      <c r="D1044" s="133"/>
      <c r="E1044" s="134"/>
      <c r="F1044" s="51"/>
      <c r="G1044" s="29"/>
      <c r="H1044" s="65"/>
    </row>
    <row r="1045" spans="2:8" x14ac:dyDescent="0.25">
      <c r="B1045" s="93"/>
      <c r="C1045" s="92"/>
      <c r="D1045" s="133"/>
      <c r="E1045" s="134"/>
      <c r="F1045" s="51"/>
      <c r="G1045" s="29"/>
      <c r="H1045" s="65"/>
    </row>
    <row r="1046" spans="2:8" x14ac:dyDescent="0.25">
      <c r="B1046" s="93"/>
      <c r="C1046" s="92"/>
      <c r="D1046" s="133"/>
      <c r="E1046" s="134"/>
      <c r="F1046" s="51"/>
      <c r="G1046" s="29"/>
      <c r="H1046" s="65"/>
    </row>
    <row r="1047" spans="2:8" x14ac:dyDescent="0.25">
      <c r="B1047" s="93"/>
      <c r="C1047" s="92"/>
      <c r="D1047" s="133"/>
      <c r="E1047" s="134"/>
      <c r="F1047" s="51"/>
      <c r="G1047" s="29"/>
      <c r="H1047" s="65"/>
    </row>
    <row r="1048" spans="2:8" x14ac:dyDescent="0.25">
      <c r="B1048" s="93"/>
      <c r="C1048" s="92"/>
      <c r="D1048" s="133"/>
      <c r="E1048" s="134"/>
      <c r="F1048" s="51"/>
      <c r="G1048" s="29"/>
      <c r="H1048" s="65"/>
    </row>
    <row r="1049" spans="2:8" x14ac:dyDescent="0.25">
      <c r="B1049" s="93"/>
      <c r="C1049" s="92"/>
      <c r="D1049" s="133"/>
      <c r="E1049" s="134"/>
      <c r="F1049" s="51"/>
      <c r="G1049" s="29"/>
      <c r="H1049" s="65"/>
    </row>
    <row r="1050" spans="2:8" x14ac:dyDescent="0.25">
      <c r="B1050" s="93"/>
      <c r="C1050" s="92"/>
      <c r="D1050" s="133"/>
      <c r="E1050" s="134"/>
      <c r="F1050" s="51"/>
      <c r="G1050" s="29"/>
      <c r="H1050" s="65"/>
    </row>
    <row r="1051" spans="2:8" x14ac:dyDescent="0.25">
      <c r="B1051" s="93"/>
      <c r="C1051" s="92"/>
      <c r="D1051" s="133"/>
      <c r="E1051" s="134"/>
      <c r="F1051" s="51"/>
      <c r="G1051" s="29"/>
      <c r="H1051" s="65"/>
    </row>
    <row r="1052" spans="2:8" x14ac:dyDescent="0.25">
      <c r="B1052" s="93"/>
      <c r="C1052" s="92"/>
      <c r="D1052" s="133"/>
      <c r="E1052" s="134"/>
      <c r="F1052" s="51"/>
      <c r="G1052" s="29"/>
      <c r="H1052" s="65"/>
    </row>
    <row r="1053" spans="2:8" x14ac:dyDescent="0.25">
      <c r="B1053" s="93"/>
      <c r="C1053" s="92"/>
      <c r="D1053" s="133"/>
      <c r="E1053" s="134"/>
      <c r="F1053" s="51"/>
      <c r="G1053" s="29"/>
      <c r="H1053" s="65"/>
    </row>
    <row r="1054" spans="2:8" x14ac:dyDescent="0.25">
      <c r="B1054" s="93"/>
      <c r="C1054" s="92"/>
      <c r="D1054" s="133"/>
      <c r="E1054" s="134"/>
      <c r="F1054" s="51"/>
      <c r="G1054" s="29"/>
      <c r="H1054" s="65"/>
    </row>
    <row r="1055" spans="2:8" x14ac:dyDescent="0.25">
      <c r="B1055" s="93"/>
      <c r="C1055" s="92"/>
      <c r="D1055" s="133"/>
      <c r="E1055" s="134"/>
      <c r="F1055" s="51"/>
      <c r="G1055" s="29"/>
      <c r="H1055" s="65"/>
    </row>
    <row r="1056" spans="2:8" x14ac:dyDescent="0.25">
      <c r="B1056" s="93"/>
      <c r="C1056" s="92"/>
      <c r="D1056" s="133"/>
      <c r="E1056" s="134"/>
      <c r="F1056" s="51"/>
      <c r="G1056" s="29"/>
      <c r="H1056" s="65"/>
    </row>
    <row r="1057" spans="2:8" x14ac:dyDescent="0.25">
      <c r="B1057" s="93"/>
      <c r="C1057" s="92"/>
      <c r="D1057" s="133"/>
      <c r="E1057" s="134"/>
      <c r="F1057" s="51"/>
      <c r="G1057" s="29"/>
      <c r="H1057" s="65"/>
    </row>
    <row r="1058" spans="2:8" x14ac:dyDescent="0.25">
      <c r="B1058" s="93"/>
      <c r="C1058" s="92"/>
      <c r="D1058" s="133"/>
      <c r="E1058" s="134"/>
      <c r="F1058" s="51"/>
      <c r="G1058" s="29"/>
      <c r="H1058" s="65"/>
    </row>
    <row r="1059" spans="2:8" x14ac:dyDescent="0.25">
      <c r="B1059" s="93"/>
      <c r="C1059" s="92"/>
      <c r="D1059" s="133"/>
      <c r="E1059" s="134"/>
      <c r="F1059" s="51"/>
      <c r="G1059" s="29"/>
      <c r="H1059" s="65"/>
    </row>
    <row r="1060" spans="2:8" x14ac:dyDescent="0.25">
      <c r="B1060" s="93"/>
      <c r="C1060" s="92"/>
      <c r="D1060" s="133"/>
      <c r="E1060" s="134"/>
      <c r="F1060" s="51"/>
      <c r="G1060" s="29"/>
      <c r="H1060" s="65"/>
    </row>
    <row r="1061" spans="2:8" x14ac:dyDescent="0.25">
      <c r="B1061" s="93"/>
      <c r="C1061" s="92"/>
      <c r="D1061" s="133"/>
      <c r="E1061" s="134"/>
      <c r="F1061" s="51"/>
      <c r="G1061" s="29"/>
      <c r="H1061" s="65"/>
    </row>
    <row r="1062" spans="2:8" x14ac:dyDescent="0.25">
      <c r="B1062" s="93"/>
      <c r="C1062" s="92"/>
      <c r="D1062" s="133"/>
      <c r="E1062" s="134"/>
      <c r="F1062" s="51"/>
      <c r="G1062" s="29"/>
      <c r="H1062" s="65"/>
    </row>
    <row r="1063" spans="2:8" x14ac:dyDescent="0.25">
      <c r="B1063" s="93"/>
      <c r="C1063" s="92"/>
      <c r="D1063" s="133"/>
      <c r="E1063" s="134"/>
      <c r="F1063" s="51"/>
      <c r="G1063" s="29"/>
      <c r="H1063" s="65"/>
    </row>
    <row r="1064" spans="2:8" x14ac:dyDescent="0.25">
      <c r="B1064" s="93"/>
      <c r="C1064" s="92"/>
      <c r="D1064" s="133"/>
      <c r="E1064" s="134"/>
      <c r="F1064" s="51"/>
      <c r="G1064" s="29"/>
      <c r="H1064" s="65"/>
    </row>
    <row r="1065" spans="2:8" x14ac:dyDescent="0.25">
      <c r="B1065" s="93"/>
      <c r="C1065" s="92"/>
      <c r="D1065" s="133"/>
      <c r="E1065" s="134"/>
      <c r="F1065" s="51"/>
      <c r="G1065" s="29"/>
      <c r="H1065" s="65"/>
    </row>
    <row r="1066" spans="2:8" x14ac:dyDescent="0.25">
      <c r="B1066" s="93"/>
      <c r="C1066" s="92"/>
      <c r="D1066" s="133"/>
      <c r="E1066" s="134"/>
      <c r="F1066" s="51"/>
      <c r="G1066" s="29"/>
      <c r="H1066" s="65"/>
    </row>
    <row r="1067" spans="2:8" x14ac:dyDescent="0.25">
      <c r="B1067" s="93"/>
      <c r="C1067" s="92"/>
      <c r="D1067" s="133"/>
      <c r="E1067" s="134"/>
      <c r="F1067" s="51"/>
      <c r="G1067" s="29"/>
      <c r="H1067" s="65"/>
    </row>
    <row r="1068" spans="2:8" x14ac:dyDescent="0.25">
      <c r="B1068" s="93"/>
      <c r="C1068" s="92"/>
      <c r="D1068" s="133"/>
      <c r="E1068" s="134"/>
      <c r="F1068" s="51"/>
      <c r="G1068" s="29"/>
      <c r="H1068" s="65"/>
    </row>
    <row r="1069" spans="2:8" x14ac:dyDescent="0.25">
      <c r="B1069" s="93"/>
      <c r="C1069" s="92"/>
      <c r="D1069" s="133"/>
      <c r="E1069" s="134"/>
      <c r="F1069" s="51"/>
      <c r="G1069" s="29"/>
      <c r="H1069" s="65"/>
    </row>
    <row r="1070" spans="2:8" x14ac:dyDescent="0.25">
      <c r="B1070" s="93"/>
      <c r="C1070" s="92"/>
      <c r="D1070" s="133"/>
      <c r="E1070" s="134"/>
      <c r="F1070" s="51"/>
      <c r="G1070" s="29"/>
      <c r="H1070" s="65"/>
    </row>
    <row r="1071" spans="2:8" x14ac:dyDescent="0.25">
      <c r="B1071" s="93"/>
      <c r="C1071" s="92"/>
      <c r="D1071" s="133"/>
      <c r="E1071" s="134"/>
      <c r="F1071" s="51"/>
      <c r="G1071" s="29"/>
      <c r="H1071" s="65"/>
    </row>
    <row r="1072" spans="2:8" x14ac:dyDescent="0.25">
      <c r="B1072" s="93"/>
      <c r="C1072" s="92"/>
      <c r="D1072" s="133"/>
      <c r="E1072" s="134"/>
      <c r="F1072" s="51"/>
      <c r="G1072" s="29"/>
      <c r="H1072" s="65"/>
    </row>
    <row r="1073" spans="2:8" x14ac:dyDescent="0.25">
      <c r="B1073" s="93"/>
      <c r="C1073" s="92"/>
      <c r="D1073" s="133"/>
      <c r="E1073" s="134"/>
      <c r="F1073" s="51"/>
      <c r="G1073" s="29"/>
      <c r="H1073" s="65"/>
    </row>
    <row r="1074" spans="2:8" x14ac:dyDescent="0.25">
      <c r="B1074" s="93"/>
      <c r="C1074" s="92"/>
      <c r="D1074" s="133"/>
      <c r="E1074" s="134"/>
      <c r="F1074" s="51"/>
      <c r="G1074" s="29"/>
      <c r="H1074" s="65"/>
    </row>
    <row r="1075" spans="2:8" x14ac:dyDescent="0.25">
      <c r="B1075" s="93"/>
      <c r="C1075" s="92"/>
      <c r="D1075" s="133"/>
      <c r="E1075" s="134"/>
      <c r="F1075" s="51"/>
      <c r="G1075" s="29"/>
      <c r="H1075" s="65"/>
    </row>
    <row r="1076" spans="2:8" x14ac:dyDescent="0.25">
      <c r="B1076" s="93"/>
      <c r="C1076" s="92"/>
      <c r="D1076" s="133"/>
      <c r="E1076" s="134"/>
      <c r="F1076" s="51"/>
      <c r="G1076" s="29"/>
      <c r="H1076" s="65"/>
    </row>
    <row r="1077" spans="2:8" x14ac:dyDescent="0.25">
      <c r="B1077" s="93"/>
      <c r="C1077" s="92"/>
      <c r="D1077" s="133"/>
      <c r="E1077" s="134"/>
      <c r="F1077" s="51"/>
      <c r="G1077" s="29"/>
      <c r="H1077" s="65"/>
    </row>
    <row r="1078" spans="2:8" x14ac:dyDescent="0.25">
      <c r="B1078" s="93"/>
      <c r="C1078" s="92"/>
      <c r="D1078" s="133"/>
      <c r="E1078" s="134"/>
      <c r="F1078" s="51"/>
      <c r="G1078" s="29"/>
      <c r="H1078" s="65"/>
    </row>
    <row r="1079" spans="2:8" x14ac:dyDescent="0.25">
      <c r="B1079" s="93"/>
      <c r="C1079" s="92"/>
      <c r="D1079" s="133"/>
      <c r="E1079" s="134"/>
      <c r="F1079" s="51"/>
      <c r="G1079" s="29"/>
      <c r="H1079" s="65"/>
    </row>
    <row r="1080" spans="2:8" x14ac:dyDescent="0.25">
      <c r="B1080" s="93"/>
      <c r="C1080" s="92"/>
      <c r="D1080" s="133"/>
      <c r="E1080" s="134"/>
      <c r="F1080" s="51"/>
      <c r="G1080" s="29"/>
      <c r="H1080" s="65"/>
    </row>
    <row r="1081" spans="2:8" x14ac:dyDescent="0.25">
      <c r="B1081" s="93"/>
      <c r="C1081" s="92"/>
      <c r="D1081" s="133"/>
      <c r="E1081" s="134"/>
      <c r="F1081" s="51"/>
      <c r="G1081" s="29"/>
      <c r="H1081" s="65"/>
    </row>
    <row r="1082" spans="2:8" x14ac:dyDescent="0.25">
      <c r="B1082" s="93"/>
      <c r="C1082" s="92"/>
      <c r="D1082" s="133"/>
      <c r="E1082" s="134"/>
      <c r="F1082" s="51"/>
      <c r="G1082" s="29"/>
      <c r="H1082" s="65"/>
    </row>
    <row r="1083" spans="2:8" x14ac:dyDescent="0.25">
      <c r="B1083" s="93"/>
      <c r="C1083" s="92"/>
      <c r="D1083" s="133"/>
      <c r="E1083" s="134"/>
      <c r="F1083" s="51"/>
      <c r="G1083" s="29"/>
      <c r="H1083" s="65"/>
    </row>
    <row r="1084" spans="2:8" x14ac:dyDescent="0.25">
      <c r="B1084" s="93"/>
      <c r="C1084" s="92"/>
      <c r="D1084" s="133"/>
      <c r="E1084" s="134"/>
      <c r="F1084" s="51"/>
      <c r="G1084" s="29"/>
      <c r="H1084" s="65"/>
    </row>
    <row r="1085" spans="2:8" x14ac:dyDescent="0.25">
      <c r="B1085" s="93"/>
      <c r="C1085" s="92"/>
      <c r="D1085" s="133"/>
      <c r="E1085" s="134"/>
      <c r="F1085" s="51"/>
      <c r="G1085" s="29"/>
      <c r="H1085" s="65"/>
    </row>
    <row r="1086" spans="2:8" x14ac:dyDescent="0.25">
      <c r="B1086" s="93"/>
      <c r="C1086" s="92"/>
      <c r="D1086" s="133"/>
      <c r="E1086" s="134"/>
      <c r="F1086" s="51"/>
      <c r="G1086" s="29"/>
      <c r="H1086" s="65"/>
    </row>
    <row r="1087" spans="2:8" x14ac:dyDescent="0.25">
      <c r="B1087" s="93"/>
      <c r="C1087" s="92"/>
      <c r="D1087" s="133"/>
      <c r="E1087" s="134"/>
      <c r="F1087" s="51"/>
      <c r="G1087" s="29"/>
      <c r="H1087" s="65"/>
    </row>
    <row r="1088" spans="2:8" x14ac:dyDescent="0.25">
      <c r="B1088" s="93"/>
      <c r="C1088" s="92"/>
      <c r="D1088" s="133"/>
      <c r="E1088" s="134"/>
      <c r="F1088" s="51"/>
      <c r="G1088" s="29"/>
      <c r="H1088" s="65"/>
    </row>
    <row r="1089" spans="2:8" x14ac:dyDescent="0.25">
      <c r="B1089" s="93"/>
      <c r="C1089" s="92"/>
      <c r="D1089" s="133"/>
      <c r="E1089" s="134"/>
      <c r="F1089" s="51"/>
      <c r="G1089" s="29"/>
      <c r="H1089" s="65"/>
    </row>
    <row r="1090" spans="2:8" x14ac:dyDescent="0.25">
      <c r="B1090" s="93"/>
      <c r="C1090" s="92"/>
      <c r="D1090" s="133"/>
      <c r="E1090" s="134"/>
      <c r="F1090" s="51"/>
      <c r="G1090" s="29"/>
      <c r="H1090" s="65"/>
    </row>
    <row r="1091" spans="2:8" x14ac:dyDescent="0.25">
      <c r="B1091" s="93"/>
      <c r="C1091" s="92"/>
      <c r="D1091" s="133"/>
      <c r="E1091" s="134"/>
      <c r="F1091" s="51"/>
      <c r="G1091" s="29"/>
      <c r="H1091" s="65"/>
    </row>
    <row r="1092" spans="2:8" x14ac:dyDescent="0.25">
      <c r="B1092" s="93"/>
      <c r="C1092" s="92"/>
      <c r="D1092" s="133"/>
      <c r="E1092" s="134"/>
      <c r="F1092" s="51"/>
      <c r="G1092" s="29"/>
      <c r="H1092" s="65"/>
    </row>
    <row r="1093" spans="2:8" x14ac:dyDescent="0.25">
      <c r="B1093" s="93"/>
      <c r="C1093" s="92"/>
      <c r="D1093" s="133"/>
      <c r="E1093" s="134"/>
      <c r="F1093" s="51"/>
      <c r="G1093" s="29"/>
      <c r="H1093" s="65"/>
    </row>
    <row r="1094" spans="2:8" x14ac:dyDescent="0.25">
      <c r="B1094" s="93"/>
      <c r="C1094" s="92"/>
      <c r="D1094" s="133"/>
      <c r="E1094" s="134"/>
      <c r="F1094" s="51"/>
      <c r="G1094" s="29"/>
      <c r="H1094" s="65"/>
    </row>
    <row r="1095" spans="2:8" x14ac:dyDescent="0.25">
      <c r="B1095" s="93"/>
      <c r="C1095" s="92"/>
      <c r="D1095" s="133"/>
      <c r="E1095" s="134"/>
      <c r="F1095" s="51"/>
      <c r="G1095" s="29"/>
      <c r="H1095" s="65"/>
    </row>
    <row r="1096" spans="2:8" x14ac:dyDescent="0.25">
      <c r="B1096" s="93"/>
      <c r="C1096" s="92"/>
      <c r="D1096" s="133"/>
      <c r="E1096" s="134"/>
      <c r="F1096" s="51"/>
      <c r="G1096" s="29"/>
      <c r="H1096" s="65"/>
    </row>
    <row r="1097" spans="2:8" x14ac:dyDescent="0.25">
      <c r="B1097" s="93"/>
      <c r="C1097" s="92"/>
      <c r="D1097" s="133"/>
      <c r="E1097" s="134"/>
      <c r="F1097" s="51"/>
      <c r="G1097" s="29"/>
      <c r="H1097" s="65"/>
    </row>
    <row r="1098" spans="2:8" x14ac:dyDescent="0.25">
      <c r="B1098" s="93"/>
      <c r="C1098" s="92"/>
      <c r="D1098" s="133"/>
      <c r="E1098" s="134"/>
      <c r="F1098" s="51"/>
      <c r="G1098" s="29"/>
      <c r="H1098" s="65"/>
    </row>
    <row r="1099" spans="2:8" x14ac:dyDescent="0.25">
      <c r="B1099" s="93"/>
      <c r="C1099" s="92"/>
      <c r="D1099" s="133"/>
      <c r="E1099" s="134"/>
      <c r="F1099" s="51"/>
      <c r="G1099" s="29"/>
      <c r="H1099" s="65"/>
    </row>
    <row r="1100" spans="2:8" x14ac:dyDescent="0.25">
      <c r="B1100" s="93"/>
      <c r="C1100" s="92"/>
      <c r="D1100" s="133"/>
      <c r="E1100" s="134"/>
      <c r="F1100" s="51"/>
      <c r="G1100" s="29"/>
      <c r="H1100" s="65"/>
    </row>
    <row r="1101" spans="2:8" x14ac:dyDescent="0.25">
      <c r="B1101" s="93"/>
      <c r="C1101" s="92"/>
      <c r="D1101" s="133"/>
      <c r="E1101" s="134"/>
      <c r="F1101" s="51"/>
      <c r="G1101" s="29"/>
      <c r="H1101" s="65"/>
    </row>
    <row r="1102" spans="2:8" x14ac:dyDescent="0.25">
      <c r="B1102" s="93"/>
      <c r="C1102" s="92"/>
      <c r="D1102" s="133"/>
      <c r="E1102" s="134"/>
      <c r="F1102" s="51"/>
      <c r="G1102" s="29"/>
      <c r="H1102" s="65"/>
    </row>
    <row r="1103" spans="2:8" x14ac:dyDescent="0.25">
      <c r="B1103" s="93"/>
      <c r="C1103" s="92"/>
      <c r="D1103" s="133"/>
      <c r="E1103" s="134"/>
      <c r="F1103" s="51"/>
      <c r="G1103" s="29"/>
      <c r="H1103" s="65"/>
    </row>
    <row r="1104" spans="2:8" x14ac:dyDescent="0.25">
      <c r="B1104" s="93"/>
      <c r="C1104" s="92"/>
      <c r="D1104" s="133"/>
      <c r="E1104" s="134"/>
      <c r="F1104" s="51"/>
      <c r="G1104" s="29"/>
      <c r="H1104" s="65"/>
    </row>
    <row r="1105" spans="2:8" x14ac:dyDescent="0.25">
      <c r="B1105" s="93"/>
      <c r="C1105" s="92"/>
      <c r="D1105" s="133"/>
      <c r="E1105" s="134"/>
      <c r="F1105" s="51"/>
      <c r="G1105" s="29"/>
      <c r="H1105" s="65"/>
    </row>
    <row r="1106" spans="2:8" x14ac:dyDescent="0.25">
      <c r="B1106" s="93"/>
      <c r="C1106" s="92"/>
      <c r="D1106" s="133"/>
      <c r="E1106" s="134"/>
      <c r="F1106" s="51"/>
      <c r="G1106" s="29"/>
      <c r="H1106" s="65"/>
    </row>
    <row r="1107" spans="2:8" x14ac:dyDescent="0.25">
      <c r="B1107" s="93"/>
      <c r="C1107" s="92"/>
      <c r="D1107" s="133"/>
      <c r="E1107" s="134"/>
      <c r="F1107" s="51"/>
      <c r="G1107" s="29"/>
      <c r="H1107" s="65"/>
    </row>
    <row r="1108" spans="2:8" x14ac:dyDescent="0.25">
      <c r="B1108" s="93"/>
      <c r="C1108" s="92"/>
      <c r="D1108" s="133"/>
      <c r="E1108" s="134"/>
      <c r="F1108" s="51"/>
      <c r="G1108" s="29"/>
      <c r="H1108" s="65"/>
    </row>
    <row r="1109" spans="2:8" x14ac:dyDescent="0.25">
      <c r="B1109" s="93"/>
      <c r="C1109" s="92"/>
      <c r="D1109" s="133"/>
      <c r="E1109" s="134"/>
      <c r="F1109" s="51"/>
      <c r="G1109" s="29"/>
      <c r="H1109" s="65"/>
    </row>
    <row r="1110" spans="2:8" x14ac:dyDescent="0.25">
      <c r="B1110" s="93"/>
      <c r="C1110" s="92"/>
      <c r="D1110" s="133"/>
      <c r="E1110" s="134"/>
      <c r="F1110" s="51"/>
      <c r="G1110" s="29"/>
      <c r="H1110" s="65"/>
    </row>
    <row r="1111" spans="2:8" x14ac:dyDescent="0.25">
      <c r="B1111" s="93"/>
      <c r="C1111" s="92"/>
      <c r="D1111" s="133"/>
      <c r="E1111" s="134"/>
      <c r="F1111" s="51"/>
      <c r="G1111" s="29"/>
      <c r="H1111" s="65"/>
    </row>
    <row r="1112" spans="2:8" x14ac:dyDescent="0.25">
      <c r="B1112" s="93"/>
      <c r="C1112" s="92"/>
      <c r="D1112" s="133"/>
      <c r="E1112" s="134"/>
      <c r="F1112" s="51"/>
      <c r="G1112" s="29"/>
      <c r="H1112" s="65"/>
    </row>
    <row r="1113" spans="2:8" x14ac:dyDescent="0.25">
      <c r="B1113" s="93"/>
      <c r="C1113" s="92"/>
      <c r="D1113" s="133"/>
      <c r="E1113" s="134"/>
      <c r="F1113" s="51"/>
      <c r="G1113" s="29"/>
      <c r="H1113" s="65"/>
    </row>
    <row r="1114" spans="2:8" x14ac:dyDescent="0.25">
      <c r="B1114" s="93"/>
      <c r="C1114" s="92"/>
      <c r="D1114" s="133"/>
      <c r="E1114" s="134"/>
      <c r="F1114" s="51"/>
      <c r="G1114" s="29"/>
      <c r="H1114" s="65"/>
    </row>
    <row r="1115" spans="2:8" x14ac:dyDescent="0.25">
      <c r="B1115" s="93"/>
      <c r="C1115" s="92"/>
      <c r="D1115" s="133"/>
      <c r="E1115" s="134"/>
      <c r="F1115" s="51"/>
      <c r="G1115" s="29"/>
      <c r="H1115" s="65"/>
    </row>
    <row r="1116" spans="2:8" x14ac:dyDescent="0.25">
      <c r="B1116" s="93"/>
      <c r="C1116" s="92"/>
      <c r="D1116" s="133"/>
      <c r="E1116" s="134"/>
      <c r="F1116" s="51"/>
      <c r="G1116" s="29"/>
      <c r="H1116" s="65"/>
    </row>
    <row r="1117" spans="2:8" x14ac:dyDescent="0.25">
      <c r="B1117" s="93"/>
      <c r="C1117" s="92"/>
      <c r="D1117" s="133"/>
      <c r="E1117" s="134"/>
      <c r="F1117" s="51"/>
      <c r="G1117" s="29"/>
      <c r="H1117" s="65"/>
    </row>
    <row r="1118" spans="2:8" x14ac:dyDescent="0.25">
      <c r="B1118" s="93"/>
      <c r="C1118" s="92"/>
      <c r="D1118" s="133"/>
      <c r="E1118" s="134"/>
      <c r="F1118" s="51"/>
      <c r="G1118" s="29"/>
      <c r="H1118" s="65"/>
    </row>
    <row r="1119" spans="2:8" x14ac:dyDescent="0.25">
      <c r="B1119" s="93"/>
      <c r="C1119" s="92"/>
      <c r="D1119" s="133"/>
      <c r="E1119" s="134"/>
      <c r="F1119" s="51"/>
      <c r="G1119" s="29"/>
      <c r="H1119" s="65"/>
    </row>
    <row r="1120" spans="2:8" x14ac:dyDescent="0.25">
      <c r="B1120" s="93"/>
      <c r="C1120" s="92"/>
      <c r="D1120" s="133"/>
      <c r="E1120" s="134"/>
      <c r="F1120" s="51"/>
      <c r="G1120" s="29"/>
      <c r="H1120" s="65"/>
    </row>
    <row r="1121" spans="2:8" x14ac:dyDescent="0.25">
      <c r="B1121" s="93"/>
      <c r="C1121" s="92"/>
      <c r="D1121" s="133"/>
      <c r="E1121" s="134"/>
      <c r="F1121" s="51"/>
      <c r="G1121" s="29"/>
      <c r="H1121" s="65"/>
    </row>
    <row r="1122" spans="2:8" x14ac:dyDescent="0.25">
      <c r="B1122" s="93"/>
      <c r="C1122" s="92"/>
      <c r="D1122" s="133"/>
      <c r="E1122" s="134"/>
      <c r="F1122" s="51"/>
      <c r="G1122" s="29"/>
      <c r="H1122" s="65"/>
    </row>
    <row r="1123" spans="2:8" x14ac:dyDescent="0.25">
      <c r="B1123" s="93"/>
      <c r="C1123" s="92"/>
      <c r="D1123" s="133"/>
      <c r="E1123" s="134"/>
      <c r="F1123" s="51"/>
      <c r="G1123" s="29"/>
      <c r="H1123" s="65"/>
    </row>
    <row r="1124" spans="2:8" x14ac:dyDescent="0.25">
      <c r="B1124" s="93"/>
      <c r="C1124" s="92"/>
      <c r="D1124" s="133"/>
      <c r="E1124" s="134"/>
      <c r="F1124" s="51"/>
      <c r="G1124" s="29"/>
      <c r="H1124" s="65"/>
    </row>
    <row r="1125" spans="2:8" x14ac:dyDescent="0.25">
      <c r="B1125" s="93"/>
      <c r="C1125" s="92"/>
      <c r="D1125" s="133"/>
      <c r="E1125" s="134"/>
      <c r="F1125" s="51"/>
      <c r="G1125" s="29"/>
      <c r="H1125" s="65"/>
    </row>
    <row r="1126" spans="2:8" x14ac:dyDescent="0.25">
      <c r="B1126" s="93"/>
      <c r="C1126" s="92"/>
      <c r="D1126" s="133"/>
      <c r="E1126" s="134"/>
      <c r="F1126" s="51"/>
      <c r="G1126" s="29"/>
      <c r="H1126" s="65"/>
    </row>
    <row r="1127" spans="2:8" x14ac:dyDescent="0.25">
      <c r="B1127" s="93"/>
      <c r="C1127" s="92"/>
      <c r="D1127" s="133"/>
      <c r="E1127" s="134"/>
      <c r="F1127" s="51"/>
      <c r="G1127" s="29"/>
      <c r="H1127" s="65"/>
    </row>
    <row r="1128" spans="2:8" x14ac:dyDescent="0.25">
      <c r="B1128" s="93"/>
      <c r="C1128" s="92"/>
      <c r="D1128" s="133"/>
      <c r="E1128" s="134"/>
      <c r="F1128" s="51"/>
      <c r="G1128" s="29"/>
      <c r="H1128" s="65"/>
    </row>
    <row r="1129" spans="2:8" x14ac:dyDescent="0.25">
      <c r="B1129" s="93"/>
      <c r="C1129" s="92"/>
      <c r="D1129" s="133"/>
      <c r="E1129" s="134"/>
      <c r="F1129" s="51"/>
      <c r="G1129" s="29"/>
      <c r="H1129" s="65"/>
    </row>
    <row r="1130" spans="2:8" x14ac:dyDescent="0.25">
      <c r="B1130" s="93"/>
      <c r="C1130" s="92"/>
      <c r="D1130" s="133"/>
      <c r="E1130" s="134"/>
      <c r="F1130" s="51"/>
      <c r="G1130" s="29"/>
      <c r="H1130" s="65"/>
    </row>
    <row r="1131" spans="2:8" x14ac:dyDescent="0.25">
      <c r="B1131" s="93"/>
      <c r="C1131" s="92"/>
      <c r="D1131" s="133"/>
      <c r="E1131" s="134"/>
      <c r="F1131" s="51"/>
      <c r="G1131" s="29"/>
      <c r="H1131" s="65"/>
    </row>
    <row r="1132" spans="2:8" x14ac:dyDescent="0.25">
      <c r="B1132" s="93"/>
      <c r="C1132" s="92"/>
      <c r="D1132" s="133"/>
      <c r="E1132" s="134"/>
      <c r="F1132" s="51"/>
      <c r="G1132" s="29"/>
      <c r="H1132" s="65"/>
    </row>
    <row r="1133" spans="2:8" x14ac:dyDescent="0.25">
      <c r="B1133" s="93"/>
      <c r="C1133" s="92"/>
      <c r="D1133" s="133"/>
      <c r="E1133" s="134"/>
      <c r="F1133" s="51"/>
      <c r="G1133" s="29"/>
      <c r="H1133" s="65"/>
    </row>
    <row r="1134" spans="2:8" x14ac:dyDescent="0.25">
      <c r="B1134" s="93"/>
      <c r="C1134" s="92"/>
      <c r="D1134" s="133"/>
      <c r="E1134" s="134"/>
      <c r="F1134" s="51"/>
      <c r="G1134" s="29"/>
      <c r="H1134" s="65"/>
    </row>
    <row r="1135" spans="2:8" x14ac:dyDescent="0.25">
      <c r="B1135" s="93"/>
      <c r="C1135" s="92"/>
      <c r="D1135" s="133"/>
      <c r="E1135" s="134"/>
      <c r="F1135" s="51"/>
      <c r="G1135" s="29"/>
      <c r="H1135" s="65"/>
    </row>
    <row r="1136" spans="2:8" x14ac:dyDescent="0.25">
      <c r="B1136" s="93"/>
      <c r="C1136" s="92"/>
      <c r="D1136" s="133"/>
      <c r="E1136" s="134"/>
      <c r="F1136" s="51"/>
      <c r="G1136" s="29"/>
      <c r="H1136" s="65"/>
    </row>
    <row r="1137" spans="2:8" x14ac:dyDescent="0.25">
      <c r="B1137" s="93"/>
      <c r="C1137" s="92"/>
      <c r="D1137" s="133"/>
      <c r="E1137" s="134"/>
      <c r="F1137" s="51"/>
      <c r="G1137" s="29"/>
      <c r="H1137" s="65"/>
    </row>
    <row r="1138" spans="2:8" x14ac:dyDescent="0.25">
      <c r="B1138" s="93"/>
      <c r="C1138" s="92"/>
      <c r="D1138" s="133"/>
      <c r="E1138" s="134"/>
      <c r="F1138" s="51"/>
      <c r="G1138" s="29"/>
      <c r="H1138" s="65"/>
    </row>
    <row r="1139" spans="2:8" x14ac:dyDescent="0.25">
      <c r="B1139" s="93"/>
      <c r="C1139" s="92"/>
      <c r="D1139" s="133"/>
      <c r="E1139" s="134"/>
      <c r="F1139" s="51"/>
      <c r="G1139" s="29"/>
      <c r="H1139" s="65"/>
    </row>
    <row r="1140" spans="2:8" x14ac:dyDescent="0.25">
      <c r="B1140" s="93"/>
      <c r="C1140" s="92"/>
      <c r="D1140" s="133"/>
      <c r="E1140" s="134"/>
      <c r="F1140" s="51"/>
      <c r="G1140" s="29"/>
      <c r="H1140" s="65"/>
    </row>
    <row r="1141" spans="2:8" x14ac:dyDescent="0.25">
      <c r="B1141" s="93"/>
      <c r="C1141" s="92"/>
      <c r="D1141" s="133"/>
      <c r="E1141" s="134"/>
      <c r="F1141" s="51"/>
      <c r="G1141" s="29"/>
      <c r="H1141" s="65"/>
    </row>
    <row r="1142" spans="2:8" x14ac:dyDescent="0.25">
      <c r="B1142" s="93"/>
      <c r="C1142" s="92"/>
      <c r="D1142" s="133"/>
      <c r="E1142" s="134"/>
      <c r="F1142" s="51"/>
      <c r="G1142" s="29"/>
      <c r="H1142" s="65"/>
    </row>
    <row r="1143" spans="2:8" x14ac:dyDescent="0.25">
      <c r="B1143" s="93"/>
      <c r="C1143" s="92"/>
      <c r="D1143" s="133"/>
      <c r="E1143" s="134"/>
      <c r="F1143" s="51"/>
      <c r="G1143" s="29"/>
      <c r="H1143" s="65"/>
    </row>
    <row r="1144" spans="2:8" x14ac:dyDescent="0.25">
      <c r="B1144" s="93"/>
      <c r="C1144" s="92"/>
      <c r="D1144" s="133"/>
      <c r="E1144" s="134"/>
      <c r="F1144" s="51"/>
      <c r="G1144" s="29"/>
      <c r="H1144" s="65"/>
    </row>
    <row r="1145" spans="2:8" x14ac:dyDescent="0.25">
      <c r="B1145" s="93"/>
      <c r="C1145" s="92"/>
      <c r="D1145" s="133"/>
      <c r="E1145" s="134"/>
      <c r="F1145" s="51"/>
      <c r="G1145" s="29"/>
      <c r="H1145" s="65"/>
    </row>
    <row r="1146" spans="2:8" x14ac:dyDescent="0.25">
      <c r="B1146" s="93"/>
      <c r="C1146" s="92"/>
      <c r="D1146" s="133"/>
      <c r="E1146" s="134"/>
      <c r="F1146" s="51"/>
      <c r="G1146" s="29"/>
      <c r="H1146" s="65"/>
    </row>
    <row r="1147" spans="2:8" x14ac:dyDescent="0.25">
      <c r="B1147" s="93"/>
      <c r="C1147" s="92"/>
      <c r="D1147" s="133"/>
      <c r="E1147" s="134"/>
      <c r="F1147" s="51"/>
      <c r="G1147" s="29"/>
      <c r="H1147" s="65"/>
    </row>
    <row r="1148" spans="2:8" x14ac:dyDescent="0.25">
      <c r="B1148" s="93"/>
      <c r="C1148" s="92"/>
      <c r="D1148" s="133"/>
      <c r="E1148" s="134"/>
      <c r="F1148" s="51"/>
      <c r="G1148" s="29"/>
      <c r="H1148" s="65"/>
    </row>
    <row r="1149" spans="2:8" x14ac:dyDescent="0.25">
      <c r="B1149" s="93"/>
      <c r="C1149" s="92"/>
      <c r="D1149" s="133"/>
      <c r="E1149" s="134"/>
      <c r="F1149" s="51"/>
      <c r="G1149" s="29"/>
      <c r="H1149" s="65"/>
    </row>
    <row r="1150" spans="2:8" x14ac:dyDescent="0.25">
      <c r="B1150" s="93"/>
      <c r="C1150" s="92"/>
      <c r="D1150" s="133"/>
      <c r="E1150" s="134"/>
      <c r="F1150" s="51"/>
      <c r="G1150" s="29"/>
      <c r="H1150" s="65"/>
    </row>
    <row r="1151" spans="2:8" x14ac:dyDescent="0.25">
      <c r="B1151" s="93"/>
      <c r="C1151" s="92"/>
      <c r="D1151" s="133"/>
      <c r="E1151" s="134"/>
      <c r="F1151" s="51"/>
      <c r="G1151" s="29"/>
      <c r="H1151" s="65"/>
    </row>
    <row r="1152" spans="2:8" x14ac:dyDescent="0.25">
      <c r="B1152" s="93"/>
      <c r="C1152" s="92"/>
      <c r="D1152" s="133"/>
      <c r="E1152" s="134"/>
      <c r="F1152" s="51"/>
      <c r="G1152" s="29"/>
      <c r="H1152" s="65"/>
    </row>
    <row r="1153" spans="2:8" x14ac:dyDescent="0.25">
      <c r="B1153" s="93"/>
      <c r="C1153" s="92"/>
      <c r="D1153" s="133"/>
      <c r="E1153" s="134"/>
      <c r="F1153" s="51"/>
      <c r="G1153" s="29"/>
      <c r="H1153" s="65"/>
    </row>
    <row r="1154" spans="2:8" x14ac:dyDescent="0.25">
      <c r="B1154" s="93"/>
      <c r="C1154" s="92"/>
      <c r="D1154" s="133"/>
      <c r="E1154" s="134"/>
      <c r="F1154" s="51"/>
      <c r="G1154" s="29"/>
      <c r="H1154" s="65"/>
    </row>
    <row r="1155" spans="2:8" x14ac:dyDescent="0.25">
      <c r="B1155" s="93"/>
      <c r="C1155" s="92"/>
      <c r="D1155" s="133"/>
      <c r="E1155" s="134"/>
      <c r="F1155" s="51"/>
      <c r="G1155" s="29"/>
      <c r="H1155" s="65"/>
    </row>
    <row r="1156" spans="2:8" x14ac:dyDescent="0.25">
      <c r="B1156" s="93"/>
      <c r="C1156" s="92"/>
      <c r="D1156" s="133"/>
      <c r="E1156" s="134"/>
      <c r="F1156" s="51"/>
      <c r="G1156" s="29"/>
      <c r="H1156" s="65"/>
    </row>
    <row r="1157" spans="2:8" x14ac:dyDescent="0.25">
      <c r="B1157" s="93"/>
      <c r="C1157" s="92"/>
      <c r="D1157" s="133"/>
      <c r="E1157" s="134"/>
      <c r="F1157" s="51"/>
      <c r="G1157" s="29"/>
      <c r="H1157" s="65"/>
    </row>
    <row r="1158" spans="2:8" x14ac:dyDescent="0.25">
      <c r="B1158" s="93"/>
      <c r="C1158" s="92"/>
      <c r="D1158" s="133"/>
      <c r="E1158" s="134"/>
      <c r="F1158" s="51"/>
      <c r="G1158" s="29"/>
      <c r="H1158" s="65"/>
    </row>
    <row r="1159" spans="2:8" x14ac:dyDescent="0.25">
      <c r="B1159" s="93"/>
      <c r="C1159" s="92"/>
      <c r="D1159" s="133"/>
      <c r="E1159" s="134"/>
      <c r="F1159" s="51"/>
      <c r="G1159" s="29"/>
      <c r="H1159" s="65"/>
    </row>
    <row r="1160" spans="2:8" x14ac:dyDescent="0.25">
      <c r="B1160" s="93"/>
      <c r="C1160" s="92"/>
      <c r="D1160" s="133"/>
      <c r="E1160" s="134"/>
      <c r="F1160" s="51"/>
      <c r="G1160" s="29"/>
      <c r="H1160" s="65"/>
    </row>
    <row r="1161" spans="2:8" x14ac:dyDescent="0.25">
      <c r="B1161" s="93"/>
      <c r="C1161" s="92"/>
      <c r="D1161" s="133"/>
      <c r="E1161" s="134"/>
      <c r="F1161" s="51"/>
      <c r="G1161" s="29"/>
      <c r="H1161" s="65"/>
    </row>
    <row r="1162" spans="2:8" x14ac:dyDescent="0.25">
      <c r="B1162" s="93"/>
      <c r="C1162" s="92"/>
      <c r="D1162" s="133"/>
      <c r="E1162" s="134"/>
      <c r="F1162" s="51"/>
      <c r="G1162" s="29"/>
      <c r="H1162" s="65"/>
    </row>
    <row r="1163" spans="2:8" x14ac:dyDescent="0.25">
      <c r="B1163" s="93"/>
      <c r="C1163" s="92"/>
      <c r="D1163" s="133"/>
      <c r="E1163" s="134"/>
      <c r="F1163" s="51"/>
      <c r="G1163" s="29"/>
      <c r="H1163" s="65"/>
    </row>
    <row r="1164" spans="2:8" x14ac:dyDescent="0.25">
      <c r="B1164" s="93"/>
      <c r="C1164" s="92"/>
      <c r="D1164" s="133"/>
      <c r="E1164" s="134"/>
      <c r="F1164" s="51"/>
      <c r="G1164" s="29"/>
      <c r="H1164" s="65"/>
    </row>
    <row r="1165" spans="2:8" x14ac:dyDescent="0.25">
      <c r="B1165" s="93"/>
      <c r="C1165" s="92"/>
      <c r="D1165" s="133"/>
      <c r="E1165" s="134"/>
      <c r="F1165" s="51"/>
      <c r="G1165" s="29"/>
      <c r="H1165" s="65"/>
    </row>
    <row r="1166" spans="2:8" x14ac:dyDescent="0.25">
      <c r="B1166" s="93"/>
      <c r="C1166" s="92"/>
      <c r="D1166" s="133"/>
      <c r="E1166" s="134"/>
      <c r="F1166" s="51"/>
      <c r="G1166" s="29"/>
      <c r="H1166" s="65"/>
    </row>
    <row r="1167" spans="2:8" x14ac:dyDescent="0.25">
      <c r="B1167" s="93"/>
      <c r="C1167" s="92"/>
      <c r="D1167" s="133"/>
      <c r="E1167" s="134"/>
      <c r="F1167" s="51"/>
      <c r="G1167" s="29"/>
      <c r="H1167" s="65"/>
    </row>
    <row r="1168" spans="2:8" x14ac:dyDescent="0.25">
      <c r="B1168" s="93"/>
      <c r="C1168" s="92"/>
      <c r="D1168" s="133"/>
      <c r="E1168" s="134"/>
      <c r="F1168" s="51"/>
      <c r="G1168" s="29"/>
      <c r="H1168" s="65"/>
    </row>
    <row r="1169" spans="2:8" x14ac:dyDescent="0.25">
      <c r="B1169" s="93"/>
      <c r="C1169" s="92"/>
      <c r="D1169" s="133"/>
      <c r="E1169" s="134"/>
      <c r="F1169" s="51"/>
      <c r="G1169" s="29"/>
      <c r="H1169" s="65"/>
    </row>
    <row r="1170" spans="2:8" x14ac:dyDescent="0.25">
      <c r="B1170" s="93"/>
      <c r="C1170" s="92"/>
      <c r="D1170" s="133"/>
      <c r="E1170" s="134"/>
      <c r="F1170" s="51"/>
      <c r="G1170" s="29"/>
      <c r="H1170" s="65"/>
    </row>
    <row r="1171" spans="2:8" x14ac:dyDescent="0.25">
      <c r="B1171" s="93"/>
      <c r="C1171" s="92"/>
      <c r="D1171" s="133"/>
      <c r="E1171" s="134"/>
      <c r="F1171" s="51"/>
      <c r="G1171" s="29"/>
      <c r="H1171" s="65"/>
    </row>
    <row r="1172" spans="2:8" x14ac:dyDescent="0.25">
      <c r="B1172" s="93"/>
      <c r="C1172" s="92"/>
      <c r="D1172" s="133"/>
      <c r="E1172" s="134"/>
      <c r="F1172" s="51"/>
      <c r="G1172" s="29"/>
      <c r="H1172" s="65"/>
    </row>
    <row r="1173" spans="2:8" x14ac:dyDescent="0.25">
      <c r="B1173" s="93"/>
      <c r="C1173" s="92"/>
      <c r="D1173" s="133"/>
      <c r="E1173" s="134"/>
      <c r="F1173" s="51"/>
      <c r="G1173" s="29"/>
      <c r="H1173" s="65"/>
    </row>
    <row r="1174" spans="2:8" x14ac:dyDescent="0.25">
      <c r="B1174" s="93"/>
      <c r="C1174" s="92"/>
      <c r="D1174" s="133"/>
      <c r="E1174" s="134"/>
      <c r="F1174" s="51"/>
      <c r="G1174" s="29"/>
      <c r="H1174" s="65"/>
    </row>
    <row r="1175" spans="2:8" x14ac:dyDescent="0.25">
      <c r="B1175" s="93"/>
      <c r="C1175" s="92"/>
      <c r="D1175" s="133"/>
      <c r="E1175" s="134"/>
      <c r="F1175" s="51"/>
      <c r="G1175" s="29"/>
      <c r="H1175" s="65"/>
    </row>
    <row r="1176" spans="2:8" x14ac:dyDescent="0.25">
      <c r="B1176" s="93"/>
      <c r="C1176" s="92"/>
      <c r="D1176" s="133"/>
      <c r="E1176" s="134"/>
      <c r="F1176" s="51"/>
      <c r="G1176" s="29"/>
      <c r="H1176" s="65"/>
    </row>
    <row r="1177" spans="2:8" x14ac:dyDescent="0.25">
      <c r="B1177" s="93"/>
      <c r="C1177" s="92"/>
      <c r="D1177" s="133"/>
      <c r="E1177" s="134"/>
      <c r="F1177" s="51"/>
      <c r="G1177" s="29"/>
      <c r="H1177" s="65"/>
    </row>
    <row r="1178" spans="2:8" x14ac:dyDescent="0.25">
      <c r="B1178" s="93"/>
      <c r="C1178" s="92"/>
      <c r="D1178" s="133"/>
      <c r="E1178" s="134"/>
      <c r="F1178" s="51"/>
      <c r="G1178" s="29"/>
      <c r="H1178" s="65"/>
    </row>
    <row r="1179" spans="2:8" x14ac:dyDescent="0.25">
      <c r="B1179" s="93"/>
      <c r="C1179" s="92"/>
      <c r="D1179" s="133"/>
      <c r="E1179" s="134"/>
      <c r="F1179" s="51"/>
      <c r="G1179" s="29"/>
      <c r="H1179" s="65"/>
    </row>
    <row r="1180" spans="2:8" x14ac:dyDescent="0.25">
      <c r="B1180" s="93"/>
      <c r="C1180" s="92"/>
      <c r="D1180" s="133"/>
      <c r="E1180" s="134"/>
      <c r="F1180" s="51"/>
      <c r="G1180" s="29"/>
      <c r="H1180" s="65"/>
    </row>
    <row r="1181" spans="2:8" x14ac:dyDescent="0.25">
      <c r="B1181" s="93"/>
      <c r="C1181" s="92"/>
      <c r="D1181" s="133"/>
      <c r="E1181" s="134"/>
      <c r="F1181" s="51"/>
      <c r="G1181" s="29"/>
      <c r="H1181" s="65"/>
    </row>
    <row r="1182" spans="2:8" x14ac:dyDescent="0.25">
      <c r="B1182" s="93"/>
      <c r="C1182" s="92"/>
      <c r="D1182" s="133"/>
      <c r="E1182" s="134"/>
      <c r="F1182" s="51"/>
      <c r="G1182" s="29"/>
      <c r="H1182" s="65"/>
    </row>
    <row r="1183" spans="2:8" x14ac:dyDescent="0.25">
      <c r="B1183" s="93"/>
      <c r="C1183" s="92"/>
      <c r="D1183" s="133"/>
      <c r="E1183" s="134"/>
      <c r="F1183" s="51"/>
      <c r="G1183" s="29"/>
      <c r="H1183" s="65"/>
    </row>
    <row r="1184" spans="2:8" x14ac:dyDescent="0.25">
      <c r="B1184" s="93"/>
      <c r="C1184" s="92"/>
      <c r="D1184" s="133"/>
      <c r="E1184" s="134"/>
      <c r="F1184" s="51"/>
      <c r="G1184" s="29"/>
      <c r="H1184" s="65"/>
    </row>
    <row r="1185" spans="2:8" x14ac:dyDescent="0.25">
      <c r="B1185" s="93"/>
      <c r="C1185" s="92"/>
      <c r="D1185" s="133"/>
      <c r="E1185" s="134"/>
      <c r="F1185" s="51"/>
      <c r="G1185" s="29"/>
      <c r="H1185" s="65"/>
    </row>
    <row r="1186" spans="2:8" x14ac:dyDescent="0.25">
      <c r="B1186" s="93"/>
      <c r="C1186" s="92"/>
      <c r="D1186" s="133"/>
      <c r="E1186" s="134"/>
      <c r="F1186" s="51"/>
      <c r="G1186" s="29"/>
      <c r="H1186" s="65"/>
    </row>
    <row r="1187" spans="2:8" x14ac:dyDescent="0.25">
      <c r="B1187" s="93"/>
      <c r="C1187" s="92"/>
      <c r="D1187" s="133"/>
      <c r="E1187" s="134"/>
      <c r="F1187" s="51"/>
      <c r="G1187" s="29"/>
      <c r="H1187" s="65"/>
    </row>
    <row r="1188" spans="2:8" x14ac:dyDescent="0.25">
      <c r="B1188" s="93"/>
      <c r="C1188" s="92"/>
      <c r="D1188" s="133"/>
      <c r="E1188" s="134"/>
      <c r="F1188" s="51"/>
      <c r="G1188" s="29"/>
      <c r="H1188" s="65"/>
    </row>
    <row r="1189" spans="2:8" x14ac:dyDescent="0.25">
      <c r="B1189" s="93"/>
      <c r="C1189" s="92"/>
      <c r="D1189" s="133"/>
      <c r="E1189" s="134"/>
      <c r="F1189" s="51"/>
      <c r="G1189" s="29"/>
      <c r="H1189" s="65"/>
    </row>
    <row r="1190" spans="2:8" x14ac:dyDescent="0.25">
      <c r="B1190" s="93"/>
      <c r="C1190" s="92"/>
      <c r="D1190" s="133"/>
      <c r="E1190" s="134"/>
      <c r="F1190" s="51"/>
      <c r="G1190" s="29"/>
      <c r="H1190" s="65"/>
    </row>
    <row r="1191" spans="2:8" x14ac:dyDescent="0.25">
      <c r="B1191" s="93"/>
      <c r="C1191" s="92"/>
      <c r="D1191" s="133"/>
      <c r="E1191" s="134"/>
      <c r="F1191" s="51"/>
      <c r="G1191" s="29"/>
      <c r="H1191" s="65"/>
    </row>
    <row r="1192" spans="2:8" x14ac:dyDescent="0.25">
      <c r="B1192" s="93"/>
      <c r="C1192" s="92"/>
      <c r="D1192" s="133"/>
      <c r="E1192" s="134"/>
      <c r="F1192" s="51"/>
      <c r="G1192" s="29"/>
      <c r="H1192" s="65"/>
    </row>
    <row r="1193" spans="2:8" x14ac:dyDescent="0.25">
      <c r="B1193" s="93"/>
      <c r="C1193" s="92"/>
      <c r="D1193" s="133"/>
      <c r="E1193" s="134"/>
      <c r="F1193" s="51"/>
      <c r="G1193" s="29"/>
      <c r="H1193" s="65"/>
    </row>
    <row r="1194" spans="2:8" x14ac:dyDescent="0.25">
      <c r="B1194" s="93"/>
      <c r="C1194" s="92"/>
      <c r="D1194" s="133"/>
      <c r="E1194" s="134"/>
      <c r="F1194" s="51"/>
      <c r="G1194" s="29"/>
      <c r="H1194" s="65"/>
    </row>
    <row r="1195" spans="2:8" x14ac:dyDescent="0.25">
      <c r="B1195" s="93"/>
      <c r="C1195" s="92"/>
      <c r="D1195" s="133"/>
      <c r="E1195" s="134"/>
      <c r="F1195" s="51"/>
      <c r="G1195" s="29"/>
      <c r="H1195" s="65"/>
    </row>
    <row r="1196" spans="2:8" x14ac:dyDescent="0.25">
      <c r="B1196" s="93"/>
      <c r="C1196" s="92"/>
      <c r="D1196" s="133"/>
      <c r="E1196" s="134"/>
      <c r="F1196" s="51"/>
      <c r="G1196" s="29"/>
      <c r="H1196" s="65"/>
    </row>
    <row r="1197" spans="2:8" x14ac:dyDescent="0.25">
      <c r="B1197" s="93"/>
      <c r="C1197" s="92"/>
      <c r="D1197" s="133"/>
      <c r="E1197" s="134"/>
      <c r="F1197" s="51"/>
      <c r="G1197" s="29"/>
      <c r="H1197" s="65"/>
    </row>
    <row r="1198" spans="2:8" x14ac:dyDescent="0.25">
      <c r="B1198" s="93"/>
      <c r="C1198" s="92"/>
      <c r="D1198" s="133"/>
      <c r="E1198" s="134"/>
      <c r="F1198" s="51"/>
      <c r="G1198" s="29"/>
      <c r="H1198" s="65"/>
    </row>
    <row r="1199" spans="2:8" x14ac:dyDescent="0.25">
      <c r="B1199" s="93"/>
      <c r="C1199" s="92"/>
      <c r="D1199" s="133"/>
      <c r="E1199" s="134"/>
      <c r="F1199" s="51"/>
      <c r="G1199" s="29"/>
      <c r="H1199" s="65"/>
    </row>
    <row r="1200" spans="2:8" x14ac:dyDescent="0.25">
      <c r="B1200" s="93"/>
      <c r="C1200" s="92"/>
      <c r="D1200" s="133"/>
      <c r="E1200" s="134"/>
      <c r="F1200" s="51"/>
      <c r="G1200" s="29"/>
      <c r="H1200" s="65"/>
    </row>
    <row r="1201" spans="2:8" x14ac:dyDescent="0.25">
      <c r="B1201" s="93"/>
      <c r="C1201" s="92"/>
      <c r="D1201" s="133"/>
      <c r="E1201" s="134"/>
      <c r="F1201" s="51"/>
      <c r="G1201" s="29"/>
      <c r="H1201" s="65"/>
    </row>
    <row r="1202" spans="2:8" x14ac:dyDescent="0.25">
      <c r="B1202" s="93"/>
      <c r="C1202" s="92"/>
      <c r="D1202" s="133"/>
      <c r="E1202" s="134"/>
      <c r="F1202" s="51"/>
      <c r="G1202" s="29"/>
      <c r="H1202" s="65"/>
    </row>
    <row r="1203" spans="2:8" x14ac:dyDescent="0.25">
      <c r="B1203" s="93"/>
      <c r="C1203" s="92"/>
      <c r="D1203" s="133"/>
      <c r="E1203" s="134"/>
      <c r="F1203" s="51"/>
      <c r="G1203" s="29"/>
      <c r="H1203" s="65"/>
    </row>
    <row r="1204" spans="2:8" x14ac:dyDescent="0.25">
      <c r="B1204" s="93"/>
      <c r="C1204" s="92"/>
      <c r="D1204" s="133"/>
      <c r="E1204" s="134"/>
      <c r="F1204" s="51"/>
      <c r="G1204" s="29"/>
      <c r="H1204" s="65"/>
    </row>
    <row r="1205" spans="2:8" x14ac:dyDescent="0.25">
      <c r="B1205" s="93"/>
      <c r="C1205" s="92"/>
      <c r="D1205" s="133"/>
      <c r="E1205" s="134"/>
      <c r="F1205" s="51"/>
      <c r="G1205" s="29"/>
      <c r="H1205" s="65"/>
    </row>
    <row r="1206" spans="2:8" x14ac:dyDescent="0.25">
      <c r="B1206" s="93"/>
      <c r="C1206" s="92"/>
      <c r="D1206" s="133"/>
      <c r="E1206" s="134"/>
      <c r="F1206" s="51"/>
      <c r="G1206" s="29"/>
      <c r="H1206" s="65"/>
    </row>
    <row r="1207" spans="2:8" x14ac:dyDescent="0.25">
      <c r="B1207" s="93"/>
      <c r="C1207" s="92"/>
      <c r="D1207" s="133"/>
      <c r="E1207" s="134"/>
      <c r="F1207" s="51"/>
      <c r="G1207" s="29"/>
      <c r="H1207" s="65"/>
    </row>
    <row r="1208" spans="2:8" x14ac:dyDescent="0.25">
      <c r="B1208" s="93"/>
      <c r="C1208" s="92"/>
      <c r="D1208" s="133"/>
      <c r="E1208" s="134"/>
      <c r="F1208" s="51"/>
      <c r="G1208" s="29"/>
      <c r="H1208" s="65"/>
    </row>
    <row r="1209" spans="2:8" x14ac:dyDescent="0.25">
      <c r="B1209" s="93"/>
      <c r="C1209" s="92"/>
      <c r="D1209" s="133"/>
      <c r="E1209" s="134"/>
      <c r="F1209" s="51"/>
      <c r="G1209" s="29"/>
      <c r="H1209" s="65"/>
    </row>
    <row r="1210" spans="2:8" x14ac:dyDescent="0.25">
      <c r="B1210" s="93"/>
      <c r="C1210" s="92"/>
      <c r="D1210" s="133"/>
      <c r="E1210" s="134"/>
      <c r="F1210" s="51"/>
      <c r="G1210" s="29"/>
      <c r="H1210" s="65"/>
    </row>
    <row r="1211" spans="2:8" x14ac:dyDescent="0.25">
      <c r="B1211" s="93"/>
      <c r="C1211" s="92"/>
      <c r="D1211" s="133"/>
      <c r="E1211" s="134"/>
      <c r="F1211" s="51"/>
      <c r="G1211" s="29"/>
      <c r="H1211" s="65"/>
    </row>
    <row r="1212" spans="2:8" x14ac:dyDescent="0.25">
      <c r="B1212" s="93"/>
      <c r="C1212" s="92"/>
      <c r="D1212" s="133"/>
      <c r="E1212" s="134"/>
      <c r="F1212" s="51"/>
      <c r="G1212" s="29"/>
      <c r="H1212" s="65"/>
    </row>
    <row r="1213" spans="2:8" x14ac:dyDescent="0.25">
      <c r="B1213" s="93"/>
      <c r="C1213" s="92"/>
      <c r="D1213" s="133"/>
      <c r="E1213" s="134"/>
      <c r="F1213" s="51"/>
      <c r="G1213" s="29"/>
      <c r="H1213" s="65"/>
    </row>
    <row r="1214" spans="2:8" x14ac:dyDescent="0.25">
      <c r="B1214" s="93"/>
      <c r="C1214" s="92"/>
      <c r="D1214" s="133"/>
      <c r="E1214" s="134"/>
      <c r="F1214" s="51"/>
      <c r="G1214" s="29"/>
      <c r="H1214" s="65"/>
    </row>
    <row r="1215" spans="2:8" x14ac:dyDescent="0.25">
      <c r="B1215" s="93"/>
      <c r="C1215" s="92"/>
      <c r="D1215" s="133"/>
      <c r="E1215" s="134"/>
      <c r="F1215" s="51"/>
      <c r="G1215" s="29"/>
      <c r="H1215" s="65"/>
    </row>
    <row r="1216" spans="2:8" x14ac:dyDescent="0.25">
      <c r="B1216" s="93"/>
      <c r="C1216" s="92"/>
      <c r="D1216" s="133"/>
      <c r="E1216" s="134"/>
      <c r="F1216" s="51"/>
      <c r="G1216" s="29"/>
      <c r="H1216" s="65"/>
    </row>
    <row r="1217" spans="2:8" x14ac:dyDescent="0.25">
      <c r="B1217" s="93"/>
      <c r="C1217" s="92"/>
      <c r="D1217" s="133"/>
      <c r="E1217" s="134"/>
      <c r="F1217" s="51"/>
      <c r="G1217" s="29"/>
      <c r="H1217" s="65"/>
    </row>
    <row r="1218" spans="2:8" x14ac:dyDescent="0.25">
      <c r="B1218" s="93"/>
      <c r="C1218" s="92"/>
      <c r="D1218" s="133"/>
      <c r="E1218" s="134"/>
      <c r="F1218" s="51"/>
      <c r="G1218" s="29"/>
      <c r="H1218" s="65"/>
    </row>
    <row r="1219" spans="2:8" x14ac:dyDescent="0.25">
      <c r="B1219" s="93"/>
      <c r="C1219" s="92"/>
      <c r="D1219" s="133"/>
      <c r="E1219" s="134"/>
      <c r="F1219" s="51"/>
      <c r="G1219" s="29"/>
      <c r="H1219" s="65"/>
    </row>
    <row r="1220" spans="2:8" x14ac:dyDescent="0.25">
      <c r="B1220" s="93"/>
      <c r="C1220" s="92"/>
      <c r="D1220" s="133"/>
      <c r="E1220" s="134"/>
      <c r="F1220" s="51"/>
      <c r="G1220" s="29"/>
      <c r="H1220" s="65"/>
    </row>
    <row r="1221" spans="2:8" x14ac:dyDescent="0.25">
      <c r="B1221" s="93"/>
      <c r="C1221" s="92"/>
      <c r="D1221" s="133"/>
      <c r="E1221" s="134"/>
      <c r="F1221" s="51"/>
      <c r="G1221" s="29"/>
      <c r="H1221" s="65"/>
    </row>
    <row r="1222" spans="2:8" x14ac:dyDescent="0.25">
      <c r="B1222" s="93"/>
      <c r="C1222" s="92"/>
      <c r="D1222" s="133"/>
      <c r="E1222" s="134"/>
      <c r="F1222" s="51"/>
      <c r="G1222" s="29"/>
      <c r="H1222" s="65"/>
    </row>
    <row r="1223" spans="2:8" x14ac:dyDescent="0.25">
      <c r="B1223" s="93"/>
      <c r="C1223" s="92"/>
      <c r="D1223" s="133"/>
      <c r="E1223" s="134"/>
      <c r="F1223" s="51"/>
      <c r="G1223" s="29"/>
      <c r="H1223" s="65"/>
    </row>
    <row r="1224" spans="2:8" x14ac:dyDescent="0.25">
      <c r="B1224" s="93"/>
      <c r="C1224" s="92"/>
      <c r="D1224" s="133"/>
      <c r="E1224" s="134"/>
      <c r="F1224" s="51"/>
      <c r="G1224" s="29"/>
      <c r="H1224" s="65"/>
    </row>
    <row r="1225" spans="2:8" x14ac:dyDescent="0.25">
      <c r="B1225" s="93"/>
      <c r="C1225" s="92"/>
      <c r="D1225" s="133"/>
      <c r="E1225" s="134"/>
      <c r="F1225" s="51"/>
      <c r="G1225" s="29"/>
      <c r="H1225" s="65"/>
    </row>
    <row r="1226" spans="2:8" x14ac:dyDescent="0.25">
      <c r="B1226" s="93"/>
      <c r="C1226" s="92"/>
      <c r="D1226" s="133"/>
      <c r="E1226" s="134"/>
      <c r="F1226" s="51"/>
      <c r="G1226" s="29"/>
      <c r="H1226" s="65"/>
    </row>
    <row r="1227" spans="2:8" x14ac:dyDescent="0.25">
      <c r="B1227" s="93"/>
      <c r="C1227" s="92"/>
      <c r="D1227" s="133"/>
      <c r="E1227" s="134"/>
      <c r="F1227" s="51"/>
      <c r="G1227" s="29"/>
      <c r="H1227" s="65"/>
    </row>
    <row r="1228" spans="2:8" x14ac:dyDescent="0.25">
      <c r="B1228" s="93"/>
      <c r="C1228" s="92"/>
      <c r="D1228" s="133"/>
      <c r="E1228" s="134"/>
      <c r="F1228" s="51"/>
      <c r="G1228" s="29"/>
      <c r="H1228" s="65"/>
    </row>
    <row r="1229" spans="2:8" x14ac:dyDescent="0.25">
      <c r="B1229" s="93"/>
      <c r="C1229" s="92"/>
      <c r="D1229" s="133"/>
      <c r="E1229" s="134"/>
      <c r="F1229" s="51"/>
      <c r="G1229" s="29"/>
      <c r="H1229" s="65"/>
    </row>
    <row r="1230" spans="2:8" x14ac:dyDescent="0.25">
      <c r="B1230" s="93"/>
      <c r="C1230" s="92"/>
      <c r="D1230" s="133"/>
      <c r="E1230" s="134"/>
      <c r="F1230" s="51"/>
      <c r="G1230" s="29"/>
      <c r="H1230" s="65"/>
    </row>
    <row r="1231" spans="2:8" x14ac:dyDescent="0.25">
      <c r="B1231" s="93"/>
      <c r="C1231" s="92"/>
      <c r="D1231" s="133"/>
      <c r="E1231" s="134"/>
      <c r="F1231" s="51"/>
      <c r="G1231" s="29"/>
      <c r="H1231" s="65"/>
    </row>
    <row r="1232" spans="2:8" x14ac:dyDescent="0.25">
      <c r="B1232" s="93"/>
      <c r="C1232" s="92"/>
      <c r="D1232" s="133"/>
      <c r="E1232" s="134"/>
      <c r="F1232" s="51"/>
      <c r="G1232" s="29"/>
      <c r="H1232" s="65"/>
    </row>
    <row r="1233" spans="2:8" x14ac:dyDescent="0.25">
      <c r="B1233" s="93"/>
      <c r="C1233" s="92"/>
      <c r="D1233" s="133"/>
      <c r="E1233" s="134"/>
      <c r="F1233" s="51"/>
      <c r="G1233" s="29"/>
      <c r="H1233" s="65"/>
    </row>
    <row r="1234" spans="2:8" x14ac:dyDescent="0.25">
      <c r="B1234" s="93"/>
      <c r="C1234" s="92"/>
      <c r="D1234" s="133"/>
      <c r="E1234" s="134"/>
      <c r="F1234" s="51"/>
      <c r="G1234" s="29"/>
      <c r="H1234" s="65"/>
    </row>
    <row r="1235" spans="2:8" x14ac:dyDescent="0.25">
      <c r="B1235" s="93"/>
      <c r="C1235" s="92"/>
      <c r="D1235" s="133"/>
      <c r="E1235" s="134"/>
      <c r="F1235" s="51"/>
      <c r="G1235" s="29"/>
      <c r="H1235" s="65"/>
    </row>
    <row r="1236" spans="2:8" x14ac:dyDescent="0.25">
      <c r="B1236" s="93"/>
      <c r="C1236" s="92"/>
      <c r="D1236" s="133"/>
      <c r="E1236" s="134"/>
      <c r="F1236" s="51"/>
      <c r="G1236" s="29"/>
      <c r="H1236" s="65"/>
    </row>
    <row r="1237" spans="2:8" x14ac:dyDescent="0.25">
      <c r="B1237" s="93"/>
      <c r="C1237" s="92"/>
      <c r="D1237" s="133"/>
      <c r="E1237" s="134"/>
      <c r="F1237" s="51"/>
      <c r="G1237" s="29"/>
      <c r="H1237" s="65"/>
    </row>
    <row r="1238" spans="2:8" x14ac:dyDescent="0.25">
      <c r="B1238" s="93"/>
      <c r="C1238" s="92"/>
      <c r="D1238" s="133"/>
      <c r="E1238" s="134"/>
      <c r="F1238" s="51"/>
      <c r="G1238" s="29"/>
      <c r="H1238" s="65"/>
    </row>
    <row r="1239" spans="2:8" x14ac:dyDescent="0.25">
      <c r="B1239" s="93"/>
      <c r="C1239" s="92"/>
      <c r="D1239" s="133"/>
      <c r="E1239" s="134"/>
      <c r="F1239" s="51"/>
      <c r="G1239" s="29"/>
      <c r="H1239" s="65"/>
    </row>
    <row r="1240" spans="2:8" x14ac:dyDescent="0.25">
      <c r="B1240" s="93"/>
      <c r="C1240" s="92"/>
      <c r="D1240" s="133"/>
      <c r="E1240" s="134"/>
      <c r="F1240" s="51"/>
      <c r="G1240" s="29"/>
      <c r="H1240" s="65"/>
    </row>
    <row r="1241" spans="2:8" x14ac:dyDescent="0.25">
      <c r="B1241" s="93"/>
      <c r="C1241" s="92"/>
      <c r="D1241" s="133"/>
      <c r="E1241" s="134"/>
      <c r="F1241" s="51"/>
      <c r="G1241" s="29"/>
      <c r="H1241" s="65"/>
    </row>
    <row r="1242" spans="2:8" x14ac:dyDescent="0.25">
      <c r="B1242" s="93"/>
      <c r="C1242" s="92"/>
      <c r="D1242" s="133"/>
      <c r="E1242" s="134"/>
      <c r="F1242" s="51"/>
      <c r="G1242" s="29"/>
      <c r="H1242" s="65"/>
    </row>
    <row r="1243" spans="2:8" x14ac:dyDescent="0.25">
      <c r="B1243" s="93"/>
      <c r="C1243" s="92"/>
      <c r="D1243" s="133"/>
      <c r="E1243" s="134"/>
      <c r="F1243" s="51"/>
      <c r="G1243" s="29"/>
      <c r="H1243" s="65"/>
    </row>
    <row r="1244" spans="2:8" x14ac:dyDescent="0.25">
      <c r="B1244" s="93"/>
      <c r="C1244" s="92"/>
      <c r="D1244" s="133"/>
      <c r="E1244" s="134"/>
      <c r="F1244" s="51"/>
      <c r="G1244" s="29"/>
      <c r="H1244" s="65"/>
    </row>
    <row r="1245" spans="2:8" x14ac:dyDescent="0.25">
      <c r="B1245" s="93"/>
      <c r="C1245" s="92"/>
      <c r="D1245" s="133"/>
      <c r="E1245" s="134"/>
      <c r="F1245" s="51"/>
      <c r="G1245" s="29"/>
      <c r="H1245" s="65"/>
    </row>
    <row r="1246" spans="2:8" x14ac:dyDescent="0.25">
      <c r="B1246" s="93"/>
      <c r="C1246" s="92"/>
      <c r="D1246" s="133"/>
      <c r="E1246" s="134"/>
      <c r="F1246" s="51"/>
      <c r="G1246" s="29"/>
      <c r="H1246" s="65"/>
    </row>
    <row r="1247" spans="2:8" x14ac:dyDescent="0.25">
      <c r="B1247" s="93"/>
      <c r="C1247" s="92"/>
      <c r="D1247" s="133"/>
      <c r="E1247" s="134"/>
      <c r="F1247" s="51"/>
      <c r="G1247" s="29"/>
      <c r="H1247" s="65"/>
    </row>
    <row r="1248" spans="2:8" x14ac:dyDescent="0.25">
      <c r="B1248" s="93"/>
      <c r="C1248" s="92"/>
      <c r="D1248" s="133"/>
      <c r="E1248" s="134"/>
      <c r="F1248" s="51"/>
      <c r="G1248" s="29"/>
      <c r="H1248" s="65"/>
    </row>
    <row r="1249" spans="2:8" x14ac:dyDescent="0.25">
      <c r="B1249" s="93"/>
      <c r="C1249" s="92"/>
      <c r="D1249" s="133"/>
      <c r="E1249" s="134"/>
      <c r="F1249" s="51"/>
      <c r="G1249" s="29"/>
      <c r="H1249" s="65"/>
    </row>
    <row r="1250" spans="2:8" x14ac:dyDescent="0.25">
      <c r="B1250" s="93"/>
      <c r="C1250" s="92"/>
      <c r="D1250" s="133"/>
      <c r="E1250" s="134"/>
      <c r="F1250" s="51"/>
      <c r="G1250" s="29"/>
      <c r="H1250" s="65"/>
    </row>
    <row r="1251" spans="2:8" x14ac:dyDescent="0.25">
      <c r="B1251" s="93"/>
      <c r="C1251" s="92"/>
      <c r="D1251" s="133"/>
      <c r="E1251" s="134"/>
      <c r="F1251" s="51"/>
      <c r="G1251" s="29"/>
      <c r="H1251" s="65"/>
    </row>
    <row r="1252" spans="2:8" x14ac:dyDescent="0.25">
      <c r="B1252" s="93"/>
      <c r="C1252" s="92"/>
      <c r="D1252" s="133"/>
      <c r="E1252" s="134"/>
      <c r="F1252" s="51"/>
      <c r="G1252" s="29"/>
      <c r="H1252" s="65"/>
    </row>
    <row r="1253" spans="2:8" x14ac:dyDescent="0.25">
      <c r="B1253" s="93"/>
      <c r="C1253" s="92"/>
      <c r="D1253" s="133"/>
      <c r="E1253" s="134"/>
      <c r="F1253" s="51"/>
      <c r="G1253" s="29"/>
      <c r="H1253" s="65"/>
    </row>
    <row r="1254" spans="2:8" x14ac:dyDescent="0.25">
      <c r="B1254" s="93"/>
      <c r="C1254" s="92"/>
      <c r="D1254" s="133"/>
      <c r="E1254" s="134"/>
      <c r="F1254" s="51"/>
      <c r="G1254" s="29"/>
      <c r="H1254" s="65"/>
    </row>
    <row r="1255" spans="2:8" x14ac:dyDescent="0.25">
      <c r="B1255" s="93"/>
      <c r="C1255" s="92"/>
      <c r="D1255" s="133"/>
      <c r="E1255" s="134"/>
      <c r="F1255" s="51"/>
      <c r="G1255" s="29"/>
      <c r="H1255" s="65"/>
    </row>
    <row r="1256" spans="2:8" x14ac:dyDescent="0.25">
      <c r="B1256" s="93"/>
      <c r="C1256" s="92"/>
      <c r="D1256" s="133"/>
      <c r="E1256" s="134"/>
      <c r="F1256" s="51"/>
      <c r="G1256" s="29"/>
      <c r="H1256" s="65"/>
    </row>
    <row r="1257" spans="2:8" x14ac:dyDescent="0.25">
      <c r="B1257" s="93"/>
      <c r="C1257" s="92"/>
      <c r="D1257" s="133"/>
      <c r="E1257" s="134"/>
      <c r="F1257" s="51"/>
      <c r="G1257" s="29"/>
      <c r="H1257" s="65"/>
    </row>
    <row r="1258" spans="2:8" x14ac:dyDescent="0.25">
      <c r="B1258" s="93"/>
      <c r="C1258" s="92"/>
      <c r="D1258" s="133"/>
      <c r="E1258" s="134"/>
      <c r="F1258" s="51"/>
      <c r="G1258" s="29"/>
      <c r="H1258" s="65"/>
    </row>
    <row r="1259" spans="2:8" x14ac:dyDescent="0.25">
      <c r="B1259" s="93"/>
      <c r="C1259" s="92"/>
      <c r="D1259" s="133"/>
      <c r="E1259" s="134"/>
      <c r="F1259" s="51"/>
      <c r="G1259" s="29"/>
      <c r="H1259" s="65"/>
    </row>
    <row r="1260" spans="2:8" x14ac:dyDescent="0.25">
      <c r="B1260" s="93"/>
      <c r="C1260" s="92"/>
      <c r="D1260" s="133"/>
      <c r="E1260" s="134"/>
      <c r="F1260" s="51"/>
      <c r="G1260" s="29"/>
      <c r="H1260" s="65"/>
    </row>
    <row r="1261" spans="2:8" x14ac:dyDescent="0.25">
      <c r="B1261" s="93"/>
      <c r="C1261" s="92"/>
      <c r="D1261" s="133"/>
      <c r="E1261" s="134"/>
      <c r="F1261" s="51"/>
      <c r="G1261" s="29"/>
      <c r="H1261" s="65"/>
    </row>
    <row r="1262" spans="2:8" x14ac:dyDescent="0.25">
      <c r="B1262" s="93"/>
      <c r="C1262" s="92"/>
      <c r="D1262" s="133"/>
      <c r="E1262" s="134"/>
      <c r="F1262" s="51"/>
      <c r="G1262" s="29"/>
      <c r="H1262" s="65"/>
    </row>
    <row r="1263" spans="2:8" x14ac:dyDescent="0.25">
      <c r="B1263" s="93"/>
      <c r="C1263" s="92"/>
      <c r="D1263" s="133"/>
      <c r="E1263" s="134"/>
      <c r="F1263" s="51"/>
      <c r="G1263" s="29"/>
      <c r="H1263" s="65"/>
    </row>
    <row r="1264" spans="2:8" x14ac:dyDescent="0.25">
      <c r="B1264" s="93"/>
      <c r="C1264" s="92"/>
      <c r="D1264" s="133"/>
      <c r="E1264" s="134"/>
      <c r="F1264" s="51"/>
      <c r="G1264" s="29"/>
      <c r="H1264" s="65"/>
    </row>
    <row r="1265" spans="2:8" x14ac:dyDescent="0.25">
      <c r="B1265" s="93"/>
      <c r="C1265" s="92"/>
      <c r="D1265" s="133"/>
      <c r="E1265" s="134"/>
      <c r="F1265" s="51"/>
      <c r="G1265" s="29"/>
      <c r="H1265" s="65"/>
    </row>
    <row r="1266" spans="2:8" x14ac:dyDescent="0.25">
      <c r="B1266" s="93"/>
      <c r="C1266" s="92"/>
      <c r="D1266" s="133"/>
      <c r="E1266" s="134"/>
      <c r="F1266" s="51"/>
      <c r="G1266" s="29"/>
      <c r="H1266" s="65"/>
    </row>
    <row r="1267" spans="2:8" x14ac:dyDescent="0.25">
      <c r="B1267" s="93"/>
      <c r="C1267" s="92"/>
      <c r="D1267" s="133"/>
      <c r="E1267" s="134"/>
      <c r="F1267" s="51"/>
      <c r="G1267" s="29"/>
      <c r="H1267" s="65"/>
    </row>
    <row r="1268" spans="2:8" x14ac:dyDescent="0.25">
      <c r="B1268" s="93"/>
      <c r="C1268" s="92"/>
      <c r="D1268" s="133"/>
      <c r="E1268" s="134"/>
      <c r="F1268" s="51"/>
      <c r="G1268" s="29"/>
      <c r="H1268" s="65"/>
    </row>
    <row r="1269" spans="2:8" x14ac:dyDescent="0.25">
      <c r="B1269" s="93"/>
      <c r="C1269" s="92"/>
      <c r="D1269" s="133"/>
      <c r="E1269" s="134"/>
      <c r="F1269" s="51"/>
      <c r="G1269" s="29"/>
      <c r="H1269" s="65"/>
    </row>
    <row r="1270" spans="2:8" x14ac:dyDescent="0.25">
      <c r="B1270" s="93"/>
      <c r="C1270" s="92"/>
      <c r="D1270" s="133"/>
      <c r="E1270" s="134"/>
      <c r="F1270" s="51"/>
      <c r="G1270" s="29"/>
      <c r="H1270" s="65"/>
    </row>
    <row r="1271" spans="2:8" x14ac:dyDescent="0.25">
      <c r="B1271" s="93"/>
      <c r="C1271" s="92"/>
      <c r="D1271" s="133"/>
      <c r="E1271" s="134"/>
      <c r="F1271" s="51"/>
      <c r="G1271" s="29"/>
      <c r="H1271" s="65"/>
    </row>
    <row r="1272" spans="2:8" x14ac:dyDescent="0.25">
      <c r="B1272" s="93"/>
      <c r="C1272" s="92"/>
      <c r="D1272" s="133"/>
      <c r="E1272" s="134"/>
      <c r="F1272" s="51"/>
      <c r="G1272" s="29"/>
      <c r="H1272" s="65"/>
    </row>
    <row r="1273" spans="2:8" x14ac:dyDescent="0.25">
      <c r="B1273" s="93"/>
      <c r="C1273" s="92"/>
      <c r="D1273" s="133"/>
      <c r="E1273" s="134"/>
      <c r="F1273" s="51"/>
      <c r="G1273" s="29"/>
      <c r="H1273" s="65"/>
    </row>
    <row r="1274" spans="2:8" x14ac:dyDescent="0.25">
      <c r="B1274" s="93"/>
      <c r="C1274" s="92"/>
      <c r="D1274" s="133"/>
      <c r="E1274" s="134"/>
      <c r="F1274" s="51"/>
      <c r="G1274" s="29"/>
      <c r="H1274" s="65"/>
    </row>
    <row r="1275" spans="2:8" x14ac:dyDescent="0.25">
      <c r="B1275" s="93"/>
      <c r="C1275" s="92"/>
      <c r="D1275" s="133"/>
      <c r="E1275" s="134"/>
      <c r="F1275" s="51"/>
      <c r="G1275" s="29"/>
      <c r="H1275" s="65"/>
    </row>
    <row r="1276" spans="2:8" x14ac:dyDescent="0.25">
      <c r="B1276" s="93"/>
      <c r="C1276" s="92"/>
      <c r="D1276" s="133"/>
      <c r="E1276" s="134"/>
      <c r="F1276" s="51"/>
      <c r="G1276" s="29"/>
      <c r="H1276" s="65"/>
    </row>
    <row r="1277" spans="2:8" x14ac:dyDescent="0.25">
      <c r="B1277" s="93"/>
      <c r="C1277" s="92"/>
      <c r="D1277" s="133"/>
      <c r="E1277" s="134"/>
      <c r="F1277" s="51"/>
      <c r="G1277" s="29"/>
      <c r="H1277" s="65"/>
    </row>
    <row r="1278" spans="2:8" x14ac:dyDescent="0.25">
      <c r="B1278" s="93"/>
      <c r="C1278" s="92"/>
      <c r="D1278" s="133"/>
      <c r="E1278" s="134"/>
      <c r="F1278" s="51"/>
      <c r="G1278" s="29"/>
      <c r="H1278" s="65"/>
    </row>
    <row r="1279" spans="2:8" x14ac:dyDescent="0.25">
      <c r="B1279" s="93"/>
      <c r="C1279" s="92"/>
      <c r="D1279" s="133"/>
      <c r="E1279" s="134"/>
      <c r="F1279" s="51"/>
      <c r="G1279" s="29"/>
      <c r="H1279" s="65"/>
    </row>
    <row r="1280" spans="2:8" x14ac:dyDescent="0.25">
      <c r="B1280" s="93"/>
      <c r="C1280" s="92"/>
      <c r="D1280" s="133"/>
      <c r="E1280" s="134"/>
      <c r="F1280" s="51"/>
      <c r="G1280" s="29"/>
      <c r="H1280" s="65"/>
    </row>
    <row r="1281" spans="2:8" x14ac:dyDescent="0.25">
      <c r="B1281" s="93"/>
      <c r="C1281" s="92"/>
      <c r="D1281" s="133"/>
      <c r="E1281" s="134"/>
      <c r="F1281" s="51"/>
      <c r="G1281" s="29"/>
      <c r="H1281" s="65"/>
    </row>
    <row r="1282" spans="2:8" x14ac:dyDescent="0.25">
      <c r="B1282" s="93"/>
      <c r="C1282" s="92"/>
      <c r="D1282" s="133"/>
      <c r="E1282" s="134"/>
      <c r="F1282" s="51"/>
      <c r="G1282" s="29"/>
      <c r="H1282" s="65"/>
    </row>
    <row r="1283" spans="2:8" x14ac:dyDescent="0.25">
      <c r="B1283" s="93"/>
      <c r="C1283" s="92"/>
      <c r="D1283" s="133"/>
      <c r="E1283" s="134"/>
      <c r="F1283" s="51"/>
      <c r="G1283" s="29"/>
      <c r="H1283" s="65"/>
    </row>
    <row r="1284" spans="2:8" x14ac:dyDescent="0.25">
      <c r="B1284" s="93"/>
      <c r="C1284" s="92"/>
      <c r="D1284" s="133"/>
      <c r="E1284" s="134"/>
      <c r="F1284" s="51"/>
      <c r="G1284" s="29"/>
      <c r="H1284" s="65"/>
    </row>
    <row r="1285" spans="2:8" x14ac:dyDescent="0.25">
      <c r="B1285" s="93"/>
      <c r="C1285" s="92"/>
      <c r="D1285" s="133"/>
      <c r="E1285" s="134"/>
      <c r="F1285" s="51"/>
      <c r="G1285" s="29"/>
      <c r="H1285" s="65"/>
    </row>
    <row r="1286" spans="2:8" x14ac:dyDescent="0.25">
      <c r="B1286" s="93"/>
      <c r="C1286" s="92"/>
      <c r="D1286" s="133"/>
      <c r="E1286" s="134"/>
      <c r="F1286" s="51"/>
      <c r="G1286" s="29"/>
      <c r="H1286" s="65"/>
    </row>
    <row r="1287" spans="2:8" x14ac:dyDescent="0.25">
      <c r="B1287" s="93"/>
      <c r="C1287" s="92"/>
      <c r="D1287" s="133"/>
      <c r="E1287" s="134"/>
      <c r="F1287" s="51"/>
      <c r="G1287" s="29"/>
      <c r="H1287" s="65"/>
    </row>
    <row r="1288" spans="2:8" x14ac:dyDescent="0.25">
      <c r="B1288" s="93"/>
      <c r="C1288" s="92"/>
      <c r="D1288" s="133"/>
      <c r="E1288" s="134"/>
      <c r="F1288" s="51"/>
      <c r="G1288" s="29"/>
      <c r="H1288" s="65"/>
    </row>
    <row r="1289" spans="2:8" x14ac:dyDescent="0.25">
      <c r="B1289" s="93"/>
      <c r="C1289" s="92"/>
      <c r="D1289" s="133"/>
      <c r="E1289" s="134"/>
      <c r="F1289" s="51"/>
      <c r="G1289" s="29"/>
      <c r="H1289" s="65"/>
    </row>
    <row r="1290" spans="2:8" x14ac:dyDescent="0.25">
      <c r="B1290" s="93"/>
      <c r="C1290" s="92"/>
      <c r="D1290" s="133"/>
      <c r="E1290" s="134"/>
      <c r="F1290" s="51"/>
      <c r="G1290" s="29"/>
      <c r="H1290" s="65"/>
    </row>
    <row r="1291" spans="2:8" x14ac:dyDescent="0.25">
      <c r="B1291" s="93"/>
      <c r="C1291" s="92"/>
      <c r="D1291" s="133"/>
      <c r="E1291" s="134"/>
      <c r="F1291" s="51"/>
      <c r="G1291" s="29"/>
      <c r="H1291" s="65"/>
    </row>
    <row r="1292" spans="2:8" x14ac:dyDescent="0.25">
      <c r="B1292" s="93"/>
      <c r="C1292" s="92"/>
      <c r="D1292" s="133"/>
      <c r="E1292" s="134"/>
      <c r="F1292" s="51"/>
      <c r="G1292" s="29"/>
      <c r="H1292" s="65"/>
    </row>
    <row r="1293" spans="2:8" x14ac:dyDescent="0.25">
      <c r="B1293" s="93"/>
      <c r="C1293" s="92"/>
      <c r="D1293" s="133"/>
      <c r="E1293" s="134"/>
      <c r="F1293" s="51"/>
      <c r="G1293" s="29"/>
      <c r="H1293" s="65"/>
    </row>
    <row r="1294" spans="2:8" x14ac:dyDescent="0.25">
      <c r="B1294" s="93"/>
      <c r="C1294" s="92"/>
      <c r="D1294" s="133"/>
      <c r="E1294" s="134"/>
      <c r="F1294" s="51"/>
      <c r="G1294" s="29"/>
      <c r="H1294" s="65"/>
    </row>
    <row r="1295" spans="2:8" x14ac:dyDescent="0.25">
      <c r="B1295" s="93"/>
      <c r="C1295" s="92"/>
      <c r="D1295" s="133"/>
      <c r="E1295" s="134"/>
      <c r="F1295" s="51"/>
      <c r="G1295" s="29"/>
      <c r="H1295" s="65"/>
    </row>
    <row r="1296" spans="2:8" x14ac:dyDescent="0.25">
      <c r="B1296" s="93"/>
      <c r="C1296" s="92"/>
      <c r="D1296" s="133"/>
      <c r="E1296" s="134"/>
      <c r="F1296" s="51"/>
      <c r="G1296" s="29"/>
      <c r="H1296" s="65"/>
    </row>
    <row r="1297" spans="2:8" x14ac:dyDescent="0.25">
      <c r="B1297" s="93"/>
      <c r="C1297" s="92"/>
      <c r="D1297" s="133"/>
      <c r="E1297" s="134"/>
      <c r="F1297" s="51"/>
      <c r="G1297" s="29"/>
      <c r="H1297" s="65"/>
    </row>
    <row r="1298" spans="2:8" x14ac:dyDescent="0.25">
      <c r="B1298" s="93"/>
      <c r="C1298" s="92"/>
      <c r="D1298" s="133"/>
      <c r="E1298" s="134"/>
      <c r="F1298" s="51"/>
      <c r="G1298" s="29"/>
      <c r="H1298" s="65"/>
    </row>
    <row r="1299" spans="2:8" x14ac:dyDescent="0.25">
      <c r="B1299" s="93"/>
      <c r="C1299" s="92"/>
      <c r="D1299" s="133"/>
      <c r="E1299" s="134"/>
      <c r="F1299" s="51"/>
      <c r="G1299" s="29"/>
      <c r="H1299" s="65"/>
    </row>
    <row r="1300" spans="2:8" x14ac:dyDescent="0.25">
      <c r="B1300" s="93"/>
      <c r="C1300" s="92"/>
      <c r="D1300" s="133"/>
      <c r="E1300" s="134"/>
      <c r="F1300" s="51"/>
      <c r="G1300" s="29"/>
      <c r="H1300" s="65"/>
    </row>
    <row r="1301" spans="2:8" x14ac:dyDescent="0.25">
      <c r="B1301" s="93"/>
      <c r="C1301" s="92"/>
      <c r="D1301" s="133"/>
      <c r="E1301" s="134"/>
      <c r="F1301" s="51"/>
      <c r="G1301" s="29"/>
      <c r="H1301" s="65"/>
    </row>
    <row r="1302" spans="2:8" x14ac:dyDescent="0.25">
      <c r="B1302" s="93"/>
      <c r="C1302" s="92"/>
      <c r="D1302" s="133"/>
      <c r="E1302" s="134"/>
      <c r="F1302" s="51"/>
      <c r="G1302" s="29"/>
      <c r="H1302" s="65"/>
    </row>
    <row r="1303" spans="2:8" x14ac:dyDescent="0.25">
      <c r="B1303" s="93"/>
      <c r="C1303" s="92"/>
      <c r="D1303" s="133"/>
      <c r="E1303" s="134"/>
      <c r="F1303" s="51"/>
      <c r="G1303" s="29"/>
      <c r="H1303" s="65"/>
    </row>
    <row r="1304" spans="2:8" x14ac:dyDescent="0.25">
      <c r="B1304" s="93"/>
      <c r="C1304" s="92"/>
      <c r="D1304" s="133"/>
      <c r="E1304" s="134"/>
      <c r="F1304" s="51"/>
      <c r="G1304" s="29"/>
      <c r="H1304" s="65"/>
    </row>
    <row r="1305" spans="2:8" x14ac:dyDescent="0.25">
      <c r="B1305" s="93"/>
      <c r="C1305" s="92"/>
      <c r="D1305" s="133"/>
      <c r="E1305" s="134"/>
      <c r="F1305" s="51"/>
      <c r="G1305" s="29"/>
      <c r="H1305" s="65"/>
    </row>
    <row r="1306" spans="2:8" x14ac:dyDescent="0.25">
      <c r="B1306" s="93"/>
      <c r="C1306" s="92"/>
      <c r="D1306" s="133"/>
      <c r="E1306" s="134"/>
      <c r="F1306" s="51"/>
      <c r="G1306" s="29"/>
      <c r="H1306" s="65"/>
    </row>
    <row r="1307" spans="2:8" x14ac:dyDescent="0.25">
      <c r="B1307" s="93"/>
      <c r="C1307" s="92"/>
      <c r="D1307" s="133"/>
      <c r="E1307" s="134"/>
      <c r="F1307" s="51"/>
      <c r="G1307" s="29"/>
      <c r="H1307" s="65"/>
    </row>
    <row r="1308" spans="2:8" x14ac:dyDescent="0.25">
      <c r="B1308" s="93"/>
      <c r="C1308" s="92"/>
      <c r="D1308" s="133"/>
      <c r="E1308" s="134"/>
      <c r="F1308" s="51"/>
      <c r="G1308" s="29"/>
      <c r="H1308" s="65"/>
    </row>
    <row r="1309" spans="2:8" x14ac:dyDescent="0.25">
      <c r="B1309" s="93"/>
      <c r="C1309" s="92"/>
      <c r="D1309" s="133"/>
      <c r="E1309" s="134"/>
      <c r="F1309" s="51"/>
      <c r="G1309" s="29"/>
      <c r="H1309" s="65"/>
    </row>
    <row r="1310" spans="2:8" x14ac:dyDescent="0.25">
      <c r="B1310" s="93"/>
      <c r="C1310" s="92"/>
      <c r="D1310" s="133"/>
      <c r="E1310" s="134"/>
      <c r="F1310" s="51"/>
      <c r="G1310" s="29"/>
      <c r="H1310" s="65"/>
    </row>
    <row r="1311" spans="2:8" x14ac:dyDescent="0.25">
      <c r="B1311" s="93"/>
      <c r="C1311" s="92"/>
      <c r="D1311" s="133"/>
      <c r="E1311" s="134"/>
      <c r="F1311" s="51"/>
      <c r="G1311" s="29"/>
      <c r="H1311" s="65"/>
    </row>
    <row r="1312" spans="2:8" x14ac:dyDescent="0.25">
      <c r="B1312" s="93"/>
      <c r="C1312" s="92"/>
      <c r="D1312" s="133"/>
      <c r="E1312" s="134"/>
      <c r="F1312" s="51"/>
      <c r="G1312" s="29"/>
      <c r="H1312" s="65"/>
    </row>
    <row r="1313" spans="2:8" x14ac:dyDescent="0.25">
      <c r="B1313" s="93"/>
      <c r="C1313" s="92"/>
      <c r="D1313" s="133"/>
      <c r="E1313" s="134"/>
      <c r="F1313" s="51"/>
      <c r="G1313" s="29"/>
      <c r="H1313" s="65"/>
    </row>
    <row r="1314" spans="2:8" x14ac:dyDescent="0.25">
      <c r="B1314" s="93"/>
      <c r="C1314" s="92"/>
      <c r="D1314" s="133"/>
      <c r="E1314" s="134"/>
      <c r="F1314" s="51"/>
      <c r="G1314" s="29"/>
      <c r="H1314" s="65"/>
    </row>
    <row r="1315" spans="2:8" x14ac:dyDescent="0.25">
      <c r="B1315" s="93"/>
      <c r="C1315" s="92"/>
      <c r="D1315" s="133"/>
      <c r="E1315" s="134"/>
      <c r="F1315" s="51"/>
      <c r="G1315" s="29"/>
      <c r="H1315" s="65"/>
    </row>
    <row r="1316" spans="2:8" x14ac:dyDescent="0.25">
      <c r="B1316" s="93"/>
      <c r="C1316" s="92"/>
      <c r="D1316" s="133"/>
      <c r="E1316" s="134"/>
      <c r="F1316" s="51"/>
      <c r="G1316" s="29"/>
      <c r="H1316" s="65"/>
    </row>
    <row r="1317" spans="2:8" x14ac:dyDescent="0.25">
      <c r="B1317" s="93"/>
      <c r="C1317" s="92"/>
      <c r="D1317" s="133"/>
      <c r="E1317" s="134"/>
      <c r="F1317" s="51"/>
      <c r="G1317" s="29"/>
      <c r="H1317" s="65"/>
    </row>
    <row r="1318" spans="2:8" x14ac:dyDescent="0.25">
      <c r="B1318" s="93"/>
      <c r="C1318" s="92"/>
      <c r="D1318" s="133"/>
      <c r="E1318" s="134"/>
      <c r="F1318" s="51"/>
      <c r="G1318" s="29"/>
      <c r="H1318" s="65"/>
    </row>
    <row r="1319" spans="2:8" x14ac:dyDescent="0.25">
      <c r="B1319" s="93"/>
      <c r="C1319" s="92"/>
      <c r="D1319" s="133"/>
      <c r="E1319" s="134"/>
      <c r="F1319" s="51"/>
      <c r="G1319" s="29"/>
      <c r="H1319" s="65"/>
    </row>
    <row r="1320" spans="2:8" x14ac:dyDescent="0.25">
      <c r="B1320" s="93"/>
      <c r="C1320" s="92"/>
      <c r="D1320" s="133"/>
      <c r="E1320" s="134"/>
      <c r="F1320" s="51"/>
      <c r="G1320" s="29"/>
      <c r="H1320" s="65"/>
    </row>
    <row r="1321" spans="2:8" x14ac:dyDescent="0.25">
      <c r="B1321" s="93"/>
      <c r="C1321" s="92"/>
      <c r="D1321" s="133"/>
      <c r="E1321" s="134"/>
      <c r="F1321" s="51"/>
      <c r="G1321" s="29"/>
      <c r="H1321" s="65"/>
    </row>
    <row r="1322" spans="2:8" x14ac:dyDescent="0.25">
      <c r="B1322" s="93"/>
      <c r="C1322" s="92"/>
      <c r="D1322" s="133"/>
      <c r="E1322" s="134"/>
      <c r="F1322" s="51"/>
      <c r="G1322" s="29"/>
      <c r="H1322" s="65"/>
    </row>
    <row r="1323" spans="2:8" x14ac:dyDescent="0.25">
      <c r="B1323" s="93"/>
      <c r="C1323" s="92"/>
      <c r="D1323" s="133"/>
      <c r="E1323" s="134"/>
      <c r="F1323" s="51"/>
      <c r="G1323" s="29"/>
      <c r="H1323" s="65"/>
    </row>
    <row r="1324" spans="2:8" x14ac:dyDescent="0.25">
      <c r="B1324" s="93"/>
      <c r="C1324" s="92"/>
      <c r="D1324" s="133"/>
      <c r="E1324" s="134"/>
      <c r="F1324" s="51"/>
      <c r="G1324" s="29"/>
      <c r="H1324" s="65"/>
    </row>
    <row r="1325" spans="2:8" x14ac:dyDescent="0.25">
      <c r="B1325" s="93"/>
      <c r="C1325" s="92"/>
      <c r="D1325" s="133"/>
      <c r="E1325" s="134"/>
      <c r="F1325" s="51"/>
      <c r="G1325" s="29"/>
      <c r="H1325" s="65"/>
    </row>
    <row r="1326" spans="2:8" x14ac:dyDescent="0.25">
      <c r="B1326" s="93"/>
      <c r="C1326" s="92"/>
      <c r="D1326" s="133"/>
      <c r="E1326" s="134"/>
      <c r="F1326" s="51"/>
      <c r="G1326" s="29"/>
      <c r="H1326" s="65"/>
    </row>
    <row r="1327" spans="2:8" x14ac:dyDescent="0.25">
      <c r="B1327" s="93"/>
      <c r="C1327" s="92"/>
      <c r="D1327" s="133"/>
      <c r="E1327" s="134"/>
      <c r="F1327" s="51"/>
      <c r="G1327" s="29"/>
      <c r="H1327" s="65"/>
    </row>
    <row r="1328" spans="2:8" x14ac:dyDescent="0.25">
      <c r="B1328" s="93"/>
      <c r="C1328" s="92"/>
      <c r="D1328" s="133"/>
      <c r="E1328" s="134"/>
      <c r="F1328" s="51"/>
      <c r="G1328" s="29"/>
      <c r="H1328" s="65"/>
    </row>
    <row r="1329" spans="2:8" x14ac:dyDescent="0.25">
      <c r="B1329" s="93"/>
      <c r="C1329" s="92"/>
      <c r="D1329" s="133"/>
      <c r="E1329" s="134"/>
      <c r="F1329" s="51"/>
      <c r="G1329" s="29"/>
      <c r="H1329" s="65"/>
    </row>
    <row r="1330" spans="2:8" x14ac:dyDescent="0.25">
      <c r="B1330" s="93"/>
      <c r="C1330" s="92"/>
      <c r="D1330" s="133"/>
      <c r="E1330" s="134"/>
      <c r="F1330" s="51"/>
      <c r="G1330" s="29"/>
      <c r="H1330" s="65"/>
    </row>
    <row r="1331" spans="2:8" x14ac:dyDescent="0.25">
      <c r="B1331" s="93"/>
      <c r="C1331" s="92"/>
      <c r="D1331" s="133"/>
      <c r="E1331" s="134"/>
      <c r="F1331" s="51"/>
      <c r="G1331" s="29"/>
      <c r="H1331" s="65"/>
    </row>
    <row r="1332" spans="2:8" x14ac:dyDescent="0.25">
      <c r="B1332" s="93"/>
      <c r="C1332" s="92"/>
      <c r="D1332" s="133"/>
      <c r="E1332" s="134"/>
      <c r="F1332" s="51"/>
      <c r="G1332" s="29"/>
      <c r="H1332" s="65"/>
    </row>
    <row r="1333" spans="2:8" x14ac:dyDescent="0.25">
      <c r="B1333" s="93"/>
      <c r="C1333" s="92"/>
      <c r="D1333" s="133"/>
      <c r="E1333" s="134"/>
      <c r="F1333" s="51"/>
      <c r="G1333" s="29"/>
      <c r="H1333" s="65"/>
    </row>
    <row r="1334" spans="2:8" x14ac:dyDescent="0.25">
      <c r="B1334" s="93"/>
      <c r="C1334" s="92"/>
      <c r="D1334" s="133"/>
      <c r="E1334" s="134"/>
      <c r="F1334" s="51"/>
      <c r="G1334" s="29"/>
      <c r="H1334" s="65"/>
    </row>
    <row r="1335" spans="2:8" x14ac:dyDescent="0.25">
      <c r="B1335" s="93"/>
      <c r="C1335" s="92"/>
      <c r="D1335" s="133"/>
      <c r="E1335" s="134"/>
      <c r="F1335" s="51"/>
      <c r="G1335" s="29"/>
      <c r="H1335" s="65"/>
    </row>
    <row r="1336" spans="2:8" x14ac:dyDescent="0.25">
      <c r="B1336" s="93"/>
      <c r="C1336" s="92"/>
      <c r="D1336" s="133"/>
      <c r="E1336" s="134"/>
      <c r="F1336" s="51"/>
      <c r="G1336" s="29"/>
      <c r="H1336" s="65"/>
    </row>
    <row r="1337" spans="2:8" x14ac:dyDescent="0.25">
      <c r="B1337" s="93"/>
      <c r="C1337" s="92"/>
      <c r="D1337" s="133"/>
      <c r="E1337" s="134"/>
      <c r="F1337" s="51"/>
      <c r="G1337" s="29"/>
      <c r="H1337" s="65"/>
    </row>
    <row r="1338" spans="2:8" x14ac:dyDescent="0.25">
      <c r="B1338" s="93"/>
      <c r="C1338" s="92"/>
      <c r="D1338" s="133"/>
      <c r="E1338" s="134"/>
      <c r="F1338" s="51"/>
      <c r="G1338" s="29"/>
      <c r="H1338" s="65"/>
    </row>
    <row r="1339" spans="2:8" x14ac:dyDescent="0.25">
      <c r="B1339" s="93"/>
      <c r="C1339" s="92"/>
      <c r="D1339" s="133"/>
      <c r="E1339" s="134"/>
      <c r="F1339" s="51"/>
      <c r="G1339" s="29"/>
      <c r="H1339" s="65"/>
    </row>
    <row r="1340" spans="2:8" x14ac:dyDescent="0.25">
      <c r="B1340" s="93"/>
      <c r="C1340" s="92"/>
      <c r="D1340" s="133"/>
      <c r="E1340" s="134"/>
      <c r="F1340" s="51"/>
      <c r="G1340" s="29"/>
      <c r="H1340" s="65"/>
    </row>
    <row r="1341" spans="2:8" x14ac:dyDescent="0.25">
      <c r="B1341" s="93"/>
      <c r="C1341" s="92"/>
      <c r="D1341" s="133"/>
      <c r="E1341" s="134"/>
      <c r="F1341" s="51"/>
      <c r="G1341" s="29"/>
      <c r="H1341" s="65"/>
    </row>
    <row r="1342" spans="2:8" x14ac:dyDescent="0.25">
      <c r="B1342" s="93"/>
      <c r="C1342" s="92"/>
      <c r="D1342" s="133"/>
      <c r="E1342" s="134"/>
      <c r="F1342" s="51"/>
      <c r="G1342" s="29"/>
      <c r="H1342" s="65"/>
    </row>
    <row r="1343" spans="2:8" x14ac:dyDescent="0.25">
      <c r="B1343" s="93"/>
      <c r="C1343" s="92"/>
      <c r="D1343" s="133"/>
      <c r="E1343" s="134"/>
      <c r="F1343" s="51"/>
      <c r="G1343" s="29"/>
      <c r="H1343" s="65"/>
    </row>
    <row r="1344" spans="2:8" x14ac:dyDescent="0.25">
      <c r="B1344" s="93"/>
      <c r="C1344" s="92"/>
      <c r="D1344" s="133"/>
      <c r="E1344" s="134"/>
      <c r="F1344" s="51"/>
      <c r="G1344" s="29"/>
      <c r="H1344" s="65"/>
    </row>
    <row r="1345" spans="2:8" x14ac:dyDescent="0.25">
      <c r="B1345" s="93"/>
      <c r="C1345" s="92"/>
      <c r="D1345" s="133"/>
      <c r="E1345" s="134"/>
      <c r="F1345" s="51"/>
      <c r="G1345" s="29"/>
      <c r="H1345" s="65"/>
    </row>
    <row r="1346" spans="2:8" x14ac:dyDescent="0.25">
      <c r="B1346" s="93"/>
      <c r="C1346" s="92"/>
      <c r="D1346" s="133"/>
      <c r="E1346" s="134"/>
      <c r="F1346" s="51"/>
      <c r="G1346" s="29"/>
      <c r="H1346" s="65"/>
    </row>
    <row r="1347" spans="2:8" x14ac:dyDescent="0.25">
      <c r="B1347" s="93"/>
      <c r="C1347" s="92"/>
      <c r="D1347" s="133"/>
      <c r="E1347" s="134"/>
      <c r="F1347" s="51"/>
      <c r="G1347" s="29"/>
      <c r="H1347" s="65"/>
    </row>
    <row r="1348" spans="2:8" x14ac:dyDescent="0.25">
      <c r="B1348" s="93"/>
      <c r="C1348" s="92"/>
      <c r="D1348" s="133"/>
      <c r="E1348" s="134"/>
      <c r="F1348" s="51"/>
      <c r="G1348" s="29"/>
      <c r="H1348" s="65"/>
    </row>
    <row r="1349" spans="2:8" x14ac:dyDescent="0.25">
      <c r="B1349" s="93"/>
      <c r="C1349" s="92"/>
      <c r="D1349" s="133"/>
      <c r="E1349" s="134"/>
      <c r="F1349" s="51"/>
      <c r="G1349" s="29"/>
      <c r="H1349" s="65"/>
    </row>
    <row r="1350" spans="2:8" x14ac:dyDescent="0.25">
      <c r="B1350" s="93"/>
      <c r="C1350" s="92"/>
      <c r="D1350" s="133"/>
      <c r="E1350" s="134"/>
      <c r="F1350" s="51"/>
      <c r="G1350" s="29"/>
      <c r="H1350" s="65"/>
    </row>
    <row r="1351" spans="2:8" x14ac:dyDescent="0.25">
      <c r="B1351" s="93"/>
      <c r="C1351" s="92"/>
      <c r="D1351" s="133"/>
      <c r="E1351" s="134"/>
      <c r="F1351" s="51"/>
      <c r="G1351" s="29"/>
      <c r="H1351" s="65"/>
    </row>
    <row r="1352" spans="2:8" x14ac:dyDescent="0.25">
      <c r="B1352" s="93"/>
      <c r="C1352" s="92"/>
      <c r="D1352" s="133"/>
      <c r="E1352" s="134"/>
      <c r="F1352" s="51"/>
      <c r="G1352" s="29"/>
      <c r="H1352" s="65"/>
    </row>
    <row r="1353" spans="2:8" x14ac:dyDescent="0.25">
      <c r="B1353" s="93"/>
      <c r="C1353" s="92"/>
      <c r="D1353" s="133"/>
      <c r="E1353" s="134"/>
      <c r="F1353" s="51"/>
      <c r="G1353" s="29"/>
      <c r="H1353" s="65"/>
    </row>
    <row r="1354" spans="2:8" x14ac:dyDescent="0.25">
      <c r="B1354" s="93"/>
      <c r="C1354" s="92"/>
      <c r="D1354" s="133"/>
      <c r="E1354" s="134"/>
      <c r="F1354" s="51"/>
      <c r="G1354" s="29"/>
      <c r="H1354" s="65"/>
    </row>
    <row r="1355" spans="2:8" x14ac:dyDescent="0.25">
      <c r="B1355" s="93"/>
      <c r="C1355" s="92"/>
      <c r="D1355" s="133"/>
      <c r="E1355" s="134"/>
      <c r="F1355" s="51"/>
      <c r="G1355" s="29"/>
      <c r="H1355" s="65"/>
    </row>
    <row r="1356" spans="2:8" x14ac:dyDescent="0.25">
      <c r="B1356" s="93"/>
      <c r="C1356" s="92"/>
      <c r="D1356" s="133"/>
      <c r="E1356" s="134"/>
      <c r="F1356" s="51"/>
      <c r="G1356" s="29"/>
      <c r="H1356" s="65"/>
    </row>
    <row r="1357" spans="2:8" x14ac:dyDescent="0.25">
      <c r="B1357" s="93"/>
      <c r="C1357" s="92"/>
      <c r="D1357" s="133"/>
      <c r="E1357" s="134"/>
      <c r="F1357" s="51"/>
      <c r="G1357" s="29"/>
      <c r="H1357" s="65"/>
    </row>
    <row r="1358" spans="2:8" x14ac:dyDescent="0.25">
      <c r="B1358" s="93"/>
      <c r="C1358" s="92"/>
      <c r="D1358" s="133"/>
      <c r="E1358" s="134"/>
      <c r="F1358" s="51"/>
      <c r="G1358" s="29"/>
      <c r="H1358" s="65"/>
    </row>
    <row r="1359" spans="2:8" x14ac:dyDescent="0.25">
      <c r="B1359" s="93"/>
      <c r="C1359" s="92"/>
      <c r="D1359" s="133"/>
      <c r="E1359" s="134"/>
      <c r="F1359" s="51"/>
      <c r="G1359" s="29"/>
      <c r="H1359" s="65"/>
    </row>
    <row r="1360" spans="2:8" x14ac:dyDescent="0.25">
      <c r="B1360" s="93"/>
      <c r="C1360" s="92"/>
      <c r="D1360" s="133"/>
      <c r="E1360" s="134"/>
      <c r="F1360" s="51"/>
      <c r="G1360" s="29"/>
      <c r="H1360" s="65"/>
    </row>
    <row r="1361" spans="2:8" x14ac:dyDescent="0.25">
      <c r="B1361" s="93"/>
      <c r="C1361" s="92"/>
      <c r="D1361" s="133"/>
      <c r="E1361" s="134"/>
      <c r="F1361" s="51"/>
      <c r="G1361" s="29"/>
      <c r="H1361" s="65"/>
    </row>
    <row r="1362" spans="2:8" x14ac:dyDescent="0.25">
      <c r="B1362" s="93"/>
      <c r="C1362" s="92"/>
      <c r="D1362" s="133"/>
      <c r="E1362" s="134"/>
      <c r="F1362" s="51"/>
      <c r="G1362" s="29"/>
      <c r="H1362" s="65"/>
    </row>
    <row r="1363" spans="2:8" x14ac:dyDescent="0.25">
      <c r="B1363" s="93"/>
      <c r="C1363" s="92"/>
      <c r="D1363" s="133"/>
      <c r="E1363" s="134"/>
      <c r="F1363" s="51"/>
      <c r="G1363" s="29"/>
      <c r="H1363" s="65"/>
    </row>
    <row r="1364" spans="2:8" x14ac:dyDescent="0.25">
      <c r="B1364" s="93"/>
      <c r="C1364" s="92"/>
      <c r="D1364" s="133"/>
      <c r="E1364" s="134"/>
      <c r="F1364" s="51"/>
      <c r="G1364" s="29"/>
      <c r="H1364" s="65"/>
    </row>
    <row r="1365" spans="2:8" x14ac:dyDescent="0.25">
      <c r="B1365" s="93"/>
      <c r="C1365" s="92"/>
      <c r="D1365" s="133"/>
      <c r="E1365" s="134"/>
      <c r="F1365" s="51"/>
      <c r="G1365" s="29"/>
      <c r="H1365" s="65"/>
    </row>
    <row r="1366" spans="2:8" x14ac:dyDescent="0.25">
      <c r="B1366" s="93"/>
      <c r="C1366" s="92"/>
      <c r="D1366" s="133"/>
      <c r="E1366" s="134"/>
      <c r="F1366" s="51"/>
      <c r="G1366" s="29"/>
      <c r="H1366" s="65"/>
    </row>
    <row r="1367" spans="2:8" x14ac:dyDescent="0.25">
      <c r="B1367" s="93"/>
      <c r="C1367" s="92"/>
      <c r="D1367" s="133"/>
      <c r="E1367" s="134"/>
      <c r="F1367" s="51"/>
      <c r="G1367" s="29"/>
      <c r="H1367" s="65"/>
    </row>
    <row r="1368" spans="2:8" x14ac:dyDescent="0.25">
      <c r="B1368" s="93"/>
      <c r="C1368" s="92"/>
      <c r="D1368" s="133"/>
      <c r="E1368" s="134"/>
      <c r="F1368" s="51"/>
      <c r="G1368" s="29"/>
      <c r="H1368" s="65"/>
    </row>
    <row r="1369" spans="2:8" x14ac:dyDescent="0.25">
      <c r="B1369" s="93"/>
      <c r="C1369" s="92"/>
      <c r="D1369" s="133"/>
      <c r="E1369" s="134"/>
      <c r="F1369" s="51"/>
      <c r="G1369" s="29"/>
      <c r="H1369" s="65"/>
    </row>
    <row r="1370" spans="2:8" x14ac:dyDescent="0.25">
      <c r="B1370" s="93"/>
      <c r="C1370" s="92"/>
      <c r="D1370" s="133"/>
      <c r="E1370" s="134"/>
      <c r="F1370" s="51"/>
      <c r="G1370" s="29"/>
      <c r="H1370" s="65"/>
    </row>
    <row r="1371" spans="2:8" x14ac:dyDescent="0.25">
      <c r="B1371" s="93"/>
      <c r="C1371" s="92"/>
      <c r="D1371" s="133"/>
      <c r="E1371" s="134"/>
      <c r="F1371" s="51"/>
      <c r="G1371" s="29"/>
      <c r="H1371" s="65"/>
    </row>
    <row r="1372" spans="2:8" x14ac:dyDescent="0.25">
      <c r="B1372" s="93"/>
      <c r="C1372" s="92"/>
      <c r="D1372" s="133"/>
      <c r="E1372" s="134"/>
      <c r="F1372" s="51"/>
      <c r="G1372" s="29"/>
      <c r="H1372" s="65"/>
    </row>
    <row r="1373" spans="2:8" x14ac:dyDescent="0.25">
      <c r="B1373" s="93"/>
      <c r="C1373" s="92"/>
      <c r="D1373" s="133"/>
      <c r="E1373" s="134"/>
      <c r="F1373" s="51"/>
      <c r="G1373" s="29"/>
      <c r="H1373" s="65"/>
    </row>
    <row r="1374" spans="2:8" x14ac:dyDescent="0.25">
      <c r="B1374" s="93"/>
      <c r="C1374" s="92"/>
      <c r="D1374" s="133"/>
      <c r="E1374" s="134"/>
      <c r="F1374" s="51"/>
      <c r="G1374" s="29"/>
      <c r="H1374" s="65"/>
    </row>
    <row r="1375" spans="2:8" x14ac:dyDescent="0.25">
      <c r="B1375" s="93"/>
      <c r="C1375" s="92"/>
      <c r="D1375" s="133"/>
      <c r="E1375" s="134"/>
      <c r="F1375" s="51"/>
      <c r="G1375" s="29"/>
      <c r="H1375" s="65"/>
    </row>
    <row r="1376" spans="2:8" x14ac:dyDescent="0.25">
      <c r="B1376" s="93"/>
      <c r="C1376" s="92"/>
      <c r="D1376" s="133"/>
      <c r="E1376" s="134"/>
      <c r="F1376" s="51"/>
      <c r="G1376" s="29"/>
      <c r="H1376" s="65"/>
    </row>
    <row r="1377" spans="2:8" x14ac:dyDescent="0.25">
      <c r="B1377" s="93"/>
      <c r="C1377" s="92"/>
      <c r="D1377" s="133"/>
      <c r="E1377" s="134"/>
      <c r="F1377" s="51"/>
      <c r="G1377" s="29"/>
      <c r="H1377" s="65"/>
    </row>
    <row r="1378" spans="2:8" x14ac:dyDescent="0.25">
      <c r="B1378" s="93"/>
      <c r="C1378" s="92"/>
      <c r="D1378" s="133"/>
      <c r="E1378" s="134"/>
      <c r="F1378" s="51"/>
      <c r="G1378" s="29"/>
      <c r="H1378" s="65"/>
    </row>
    <row r="1379" spans="2:8" x14ac:dyDescent="0.25">
      <c r="B1379" s="93"/>
      <c r="C1379" s="92"/>
      <c r="D1379" s="133"/>
      <c r="E1379" s="134"/>
      <c r="F1379" s="51"/>
      <c r="G1379" s="29"/>
      <c r="H1379" s="65"/>
    </row>
    <row r="1380" spans="2:8" x14ac:dyDescent="0.25">
      <c r="B1380" s="93"/>
      <c r="C1380" s="92"/>
      <c r="D1380" s="133"/>
      <c r="E1380" s="134"/>
      <c r="F1380" s="51"/>
      <c r="G1380" s="29"/>
      <c r="H1380" s="65"/>
    </row>
    <row r="1381" spans="2:8" x14ac:dyDescent="0.25">
      <c r="B1381" s="93"/>
      <c r="C1381" s="92"/>
      <c r="D1381" s="133"/>
      <c r="E1381" s="134"/>
      <c r="F1381" s="51"/>
      <c r="G1381" s="29"/>
      <c r="H1381" s="65"/>
    </row>
    <row r="1382" spans="2:8" x14ac:dyDescent="0.25">
      <c r="B1382" s="93"/>
      <c r="C1382" s="92"/>
      <c r="D1382" s="133"/>
      <c r="E1382" s="134"/>
      <c r="F1382" s="51"/>
      <c r="G1382" s="29"/>
      <c r="H1382" s="65"/>
    </row>
    <row r="1383" spans="2:8" x14ac:dyDescent="0.25">
      <c r="B1383" s="93"/>
      <c r="C1383" s="92"/>
      <c r="D1383" s="133"/>
      <c r="E1383" s="134"/>
      <c r="F1383" s="51"/>
      <c r="G1383" s="29"/>
      <c r="H1383" s="65"/>
    </row>
    <row r="1384" spans="2:8" x14ac:dyDescent="0.25">
      <c r="B1384" s="93"/>
      <c r="C1384" s="92"/>
      <c r="D1384" s="133"/>
      <c r="E1384" s="134"/>
      <c r="F1384" s="51"/>
      <c r="G1384" s="29"/>
      <c r="H1384" s="65"/>
    </row>
    <row r="1385" spans="2:8" x14ac:dyDescent="0.25">
      <c r="B1385" s="93"/>
      <c r="C1385" s="92"/>
      <c r="D1385" s="133"/>
      <c r="E1385" s="134"/>
      <c r="F1385" s="51"/>
      <c r="G1385" s="29"/>
      <c r="H1385" s="65"/>
    </row>
    <row r="1386" spans="2:8" x14ac:dyDescent="0.25">
      <c r="B1386" s="93"/>
      <c r="C1386" s="92"/>
      <c r="D1386" s="133"/>
      <c r="E1386" s="134"/>
      <c r="F1386" s="51"/>
      <c r="G1386" s="29"/>
      <c r="H1386" s="65"/>
    </row>
    <row r="1387" spans="2:8" x14ac:dyDescent="0.25">
      <c r="B1387" s="93"/>
      <c r="C1387" s="92"/>
      <c r="D1387" s="133"/>
      <c r="E1387" s="134"/>
      <c r="F1387" s="51"/>
      <c r="G1387" s="29"/>
      <c r="H1387" s="65"/>
    </row>
    <row r="1388" spans="2:8" x14ac:dyDescent="0.25">
      <c r="B1388" s="93"/>
      <c r="C1388" s="92"/>
      <c r="D1388" s="133"/>
      <c r="E1388" s="134"/>
      <c r="F1388" s="51"/>
      <c r="G1388" s="29"/>
      <c r="H1388" s="65"/>
    </row>
    <row r="1389" spans="2:8" x14ac:dyDescent="0.25">
      <c r="B1389" s="93"/>
      <c r="C1389" s="92"/>
      <c r="D1389" s="133"/>
      <c r="E1389" s="134"/>
      <c r="F1389" s="51"/>
      <c r="G1389" s="29"/>
      <c r="H1389" s="65"/>
    </row>
    <row r="1390" spans="2:8" x14ac:dyDescent="0.25">
      <c r="B1390" s="93"/>
      <c r="C1390" s="92"/>
      <c r="D1390" s="133"/>
      <c r="E1390" s="134"/>
      <c r="F1390" s="51"/>
      <c r="G1390" s="29"/>
      <c r="H1390" s="65"/>
    </row>
    <row r="1391" spans="2:8" x14ac:dyDescent="0.25">
      <c r="B1391" s="93"/>
      <c r="C1391" s="92"/>
      <c r="D1391" s="133"/>
      <c r="E1391" s="134"/>
      <c r="F1391" s="51"/>
      <c r="G1391" s="29"/>
      <c r="H1391" s="65"/>
    </row>
    <row r="1392" spans="2:8" x14ac:dyDescent="0.25">
      <c r="B1392" s="93"/>
      <c r="C1392" s="92"/>
      <c r="D1392" s="133"/>
      <c r="E1392" s="134"/>
      <c r="F1392" s="51"/>
      <c r="G1392" s="29"/>
      <c r="H1392" s="65"/>
    </row>
    <row r="1393" spans="2:8" x14ac:dyDescent="0.25">
      <c r="B1393" s="93"/>
      <c r="C1393" s="92"/>
      <c r="D1393" s="133"/>
      <c r="E1393" s="134"/>
      <c r="F1393" s="51"/>
      <c r="G1393" s="29"/>
      <c r="H1393" s="65"/>
    </row>
    <row r="1394" spans="2:8" x14ac:dyDescent="0.25">
      <c r="B1394" s="93"/>
      <c r="C1394" s="92"/>
      <c r="D1394" s="133"/>
      <c r="E1394" s="134"/>
      <c r="F1394" s="51"/>
      <c r="G1394" s="29"/>
      <c r="H1394" s="65"/>
    </row>
    <row r="1395" spans="2:8" x14ac:dyDescent="0.25">
      <c r="B1395" s="93"/>
      <c r="C1395" s="92"/>
      <c r="D1395" s="133"/>
      <c r="E1395" s="134"/>
      <c r="F1395" s="51"/>
      <c r="G1395" s="29"/>
      <c r="H1395" s="65"/>
    </row>
    <row r="1396" spans="2:8" x14ac:dyDescent="0.25">
      <c r="B1396" s="93"/>
      <c r="C1396" s="92"/>
      <c r="D1396" s="133"/>
      <c r="E1396" s="134"/>
      <c r="F1396" s="51"/>
      <c r="G1396" s="29"/>
      <c r="H1396" s="65"/>
    </row>
    <row r="1397" spans="2:8" x14ac:dyDescent="0.25">
      <c r="B1397" s="93"/>
      <c r="C1397" s="92"/>
      <c r="D1397" s="133"/>
      <c r="E1397" s="134"/>
      <c r="F1397" s="51"/>
      <c r="G1397" s="29"/>
      <c r="H1397" s="65"/>
    </row>
    <row r="1398" spans="2:8" x14ac:dyDescent="0.25">
      <c r="B1398" s="93"/>
      <c r="C1398" s="92"/>
      <c r="D1398" s="133"/>
      <c r="E1398" s="134"/>
      <c r="F1398" s="51"/>
      <c r="G1398" s="29"/>
      <c r="H1398" s="65"/>
    </row>
    <row r="1399" spans="2:8" x14ac:dyDescent="0.25">
      <c r="B1399" s="93"/>
      <c r="C1399" s="92"/>
      <c r="D1399" s="133"/>
      <c r="E1399" s="134"/>
      <c r="F1399" s="51"/>
      <c r="G1399" s="29"/>
      <c r="H1399" s="65"/>
    </row>
    <row r="1400" spans="2:8" x14ac:dyDescent="0.25">
      <c r="B1400" s="93"/>
      <c r="C1400" s="92"/>
      <c r="D1400" s="133"/>
      <c r="E1400" s="134"/>
      <c r="F1400" s="51"/>
      <c r="G1400" s="29"/>
      <c r="H1400" s="65"/>
    </row>
    <row r="1401" spans="2:8" x14ac:dyDescent="0.25">
      <c r="B1401" s="93"/>
      <c r="C1401" s="92"/>
      <c r="D1401" s="133"/>
      <c r="E1401" s="134"/>
      <c r="F1401" s="51"/>
      <c r="G1401" s="29"/>
      <c r="H1401" s="65"/>
    </row>
    <row r="1402" spans="2:8" x14ac:dyDescent="0.25">
      <c r="B1402" s="93"/>
      <c r="C1402" s="92"/>
      <c r="D1402" s="133"/>
      <c r="E1402" s="134"/>
      <c r="F1402" s="51"/>
      <c r="G1402" s="29"/>
      <c r="H1402" s="65"/>
    </row>
    <row r="1403" spans="2:8" x14ac:dyDescent="0.25">
      <c r="B1403" s="93"/>
      <c r="C1403" s="92"/>
      <c r="D1403" s="133"/>
      <c r="E1403" s="134"/>
      <c r="F1403" s="51"/>
      <c r="G1403" s="29"/>
      <c r="H1403" s="65"/>
    </row>
    <row r="1404" spans="2:8" x14ac:dyDescent="0.25">
      <c r="B1404" s="93"/>
      <c r="C1404" s="92"/>
      <c r="D1404" s="133"/>
      <c r="E1404" s="134"/>
      <c r="F1404" s="51"/>
      <c r="G1404" s="29"/>
      <c r="H1404" s="65"/>
    </row>
    <row r="1405" spans="2:8" x14ac:dyDescent="0.25">
      <c r="B1405" s="93"/>
      <c r="C1405" s="92"/>
      <c r="D1405" s="133"/>
      <c r="E1405" s="134"/>
      <c r="F1405" s="51"/>
      <c r="G1405" s="29"/>
      <c r="H1405" s="65"/>
    </row>
    <row r="1406" spans="2:8" x14ac:dyDescent="0.25">
      <c r="B1406" s="93"/>
      <c r="C1406" s="92"/>
      <c r="D1406" s="133"/>
      <c r="E1406" s="134"/>
      <c r="F1406" s="51"/>
      <c r="G1406" s="29"/>
      <c r="H1406" s="65"/>
    </row>
    <row r="1407" spans="2:8" x14ac:dyDescent="0.25">
      <c r="B1407" s="93"/>
      <c r="C1407" s="92"/>
      <c r="D1407" s="133"/>
      <c r="E1407" s="134"/>
      <c r="F1407" s="51"/>
      <c r="G1407" s="29"/>
      <c r="H1407" s="65"/>
    </row>
    <row r="1408" spans="2:8" x14ac:dyDescent="0.25">
      <c r="B1408" s="93"/>
      <c r="C1408" s="92"/>
      <c r="D1408" s="133"/>
      <c r="E1408" s="134"/>
      <c r="F1408" s="51"/>
      <c r="G1408" s="29"/>
      <c r="H1408" s="65"/>
    </row>
    <row r="1409" spans="2:8" x14ac:dyDescent="0.25">
      <c r="B1409" s="93"/>
      <c r="C1409" s="92"/>
      <c r="D1409" s="133"/>
      <c r="E1409" s="134"/>
      <c r="F1409" s="51"/>
      <c r="G1409" s="29"/>
      <c r="H1409" s="65"/>
    </row>
    <row r="1410" spans="2:8" x14ac:dyDescent="0.25">
      <c r="B1410" s="93"/>
      <c r="C1410" s="92"/>
      <c r="D1410" s="133"/>
      <c r="E1410" s="134"/>
      <c r="F1410" s="51"/>
      <c r="G1410" s="29"/>
      <c r="H1410" s="65"/>
    </row>
    <row r="1411" spans="2:8" x14ac:dyDescent="0.25">
      <c r="B1411" s="93"/>
      <c r="C1411" s="92"/>
      <c r="D1411" s="133"/>
      <c r="E1411" s="134"/>
      <c r="F1411" s="51"/>
      <c r="G1411" s="29"/>
      <c r="H1411" s="65"/>
    </row>
    <row r="1412" spans="2:8" x14ac:dyDescent="0.25">
      <c r="B1412" s="93"/>
      <c r="C1412" s="92"/>
      <c r="D1412" s="133"/>
      <c r="E1412" s="134"/>
      <c r="F1412" s="51"/>
      <c r="G1412" s="29"/>
      <c r="H1412" s="65"/>
    </row>
    <row r="1413" spans="2:8" x14ac:dyDescent="0.25">
      <c r="B1413" s="93"/>
      <c r="C1413" s="92"/>
      <c r="D1413" s="133"/>
      <c r="E1413" s="134"/>
      <c r="F1413" s="51"/>
      <c r="G1413" s="29"/>
      <c r="H1413" s="65"/>
    </row>
    <row r="1414" spans="2:8" x14ac:dyDescent="0.25">
      <c r="B1414" s="93"/>
      <c r="C1414" s="92"/>
      <c r="D1414" s="133"/>
      <c r="E1414" s="134"/>
      <c r="F1414" s="51"/>
      <c r="G1414" s="29"/>
      <c r="H1414" s="65"/>
    </row>
    <row r="1415" spans="2:8" x14ac:dyDescent="0.25">
      <c r="B1415" s="93"/>
      <c r="C1415" s="92"/>
      <c r="D1415" s="133"/>
      <c r="E1415" s="134"/>
      <c r="F1415" s="51"/>
      <c r="G1415" s="29"/>
      <c r="H1415" s="65"/>
    </row>
    <row r="1416" spans="2:8" x14ac:dyDescent="0.25">
      <c r="B1416" s="93"/>
      <c r="C1416" s="92"/>
      <c r="D1416" s="133"/>
      <c r="E1416" s="134"/>
      <c r="F1416" s="51"/>
      <c r="G1416" s="29"/>
      <c r="H1416" s="65"/>
    </row>
    <row r="1417" spans="2:8" x14ac:dyDescent="0.25">
      <c r="B1417" s="93"/>
      <c r="C1417" s="92"/>
      <c r="D1417" s="133"/>
      <c r="E1417" s="134"/>
      <c r="F1417" s="51"/>
      <c r="G1417" s="29"/>
      <c r="H1417" s="65"/>
    </row>
    <row r="1418" spans="2:8" x14ac:dyDescent="0.25">
      <c r="B1418" s="93"/>
      <c r="C1418" s="92"/>
      <c r="D1418" s="133"/>
      <c r="E1418" s="134"/>
      <c r="F1418" s="51"/>
      <c r="G1418" s="29"/>
      <c r="H1418" s="65"/>
    </row>
    <row r="1419" spans="2:8" x14ac:dyDescent="0.25">
      <c r="B1419" s="93"/>
      <c r="C1419" s="92"/>
      <c r="D1419" s="133"/>
      <c r="E1419" s="134"/>
      <c r="F1419" s="51"/>
      <c r="G1419" s="29"/>
      <c r="H1419" s="65"/>
    </row>
    <row r="1420" spans="2:8" x14ac:dyDescent="0.25">
      <c r="B1420" s="93"/>
      <c r="C1420" s="92"/>
      <c r="D1420" s="133"/>
      <c r="E1420" s="134"/>
      <c r="F1420" s="51"/>
      <c r="G1420" s="29"/>
      <c r="H1420" s="65"/>
    </row>
    <row r="1421" spans="2:8" x14ac:dyDescent="0.25">
      <c r="B1421" s="93"/>
      <c r="C1421" s="92"/>
      <c r="D1421" s="133"/>
      <c r="E1421" s="134"/>
      <c r="F1421" s="51"/>
      <c r="G1421" s="29"/>
      <c r="H1421" s="65"/>
    </row>
    <row r="1422" spans="2:8" x14ac:dyDescent="0.25">
      <c r="B1422" s="93"/>
      <c r="C1422" s="92"/>
      <c r="D1422" s="133"/>
      <c r="E1422" s="134"/>
      <c r="F1422" s="51"/>
      <c r="G1422" s="29"/>
      <c r="H1422" s="65"/>
    </row>
    <row r="1423" spans="2:8" x14ac:dyDescent="0.25">
      <c r="B1423" s="93"/>
      <c r="C1423" s="92"/>
      <c r="D1423" s="133"/>
      <c r="E1423" s="134"/>
      <c r="F1423" s="51"/>
      <c r="G1423" s="29"/>
      <c r="H1423" s="65"/>
    </row>
    <row r="1424" spans="2:8" x14ac:dyDescent="0.25">
      <c r="B1424" s="93"/>
      <c r="C1424" s="92"/>
      <c r="D1424" s="133"/>
      <c r="E1424" s="134"/>
      <c r="F1424" s="51"/>
      <c r="G1424" s="29"/>
      <c r="H1424" s="65"/>
    </row>
    <row r="1425" spans="2:8" x14ac:dyDescent="0.25">
      <c r="B1425" s="93"/>
      <c r="C1425" s="92"/>
      <c r="D1425" s="133"/>
      <c r="E1425" s="134"/>
      <c r="F1425" s="51"/>
      <c r="G1425" s="29"/>
      <c r="H1425" s="65"/>
    </row>
    <row r="1426" spans="2:8" x14ac:dyDescent="0.25">
      <c r="B1426" s="93"/>
      <c r="C1426" s="92"/>
      <c r="D1426" s="133"/>
      <c r="E1426" s="134"/>
      <c r="F1426" s="51"/>
      <c r="G1426" s="29"/>
      <c r="H1426" s="65"/>
    </row>
    <row r="1427" spans="2:8" x14ac:dyDescent="0.25">
      <c r="B1427" s="93"/>
      <c r="C1427" s="92"/>
      <c r="D1427" s="133"/>
      <c r="E1427" s="134"/>
      <c r="F1427" s="51"/>
      <c r="G1427" s="29"/>
      <c r="H1427" s="65"/>
    </row>
    <row r="1428" spans="2:8" x14ac:dyDescent="0.25">
      <c r="B1428" s="93"/>
      <c r="C1428" s="92"/>
      <c r="D1428" s="133"/>
      <c r="E1428" s="134"/>
      <c r="F1428" s="51"/>
      <c r="G1428" s="29"/>
      <c r="H1428" s="65"/>
    </row>
    <row r="1429" spans="2:8" x14ac:dyDescent="0.25">
      <c r="B1429" s="93"/>
      <c r="C1429" s="92"/>
      <c r="D1429" s="133"/>
      <c r="E1429" s="134"/>
      <c r="F1429" s="51"/>
      <c r="G1429" s="29"/>
      <c r="H1429" s="65"/>
    </row>
    <row r="1430" spans="2:8" x14ac:dyDescent="0.25">
      <c r="B1430" s="93"/>
      <c r="C1430" s="92"/>
      <c r="D1430" s="133"/>
      <c r="E1430" s="134"/>
      <c r="F1430" s="51"/>
      <c r="G1430" s="29"/>
      <c r="H1430" s="65"/>
    </row>
    <row r="1431" spans="2:8" x14ac:dyDescent="0.25">
      <c r="B1431" s="93"/>
      <c r="C1431" s="92"/>
      <c r="D1431" s="133"/>
      <c r="E1431" s="134"/>
      <c r="F1431" s="51"/>
      <c r="G1431" s="29"/>
      <c r="H1431" s="65"/>
    </row>
    <row r="1432" spans="2:8" x14ac:dyDescent="0.25">
      <c r="B1432" s="93"/>
      <c r="C1432" s="92"/>
      <c r="D1432" s="133"/>
      <c r="E1432" s="134"/>
      <c r="F1432" s="51"/>
      <c r="G1432" s="29"/>
      <c r="H1432" s="65"/>
    </row>
    <row r="1433" spans="2:8" x14ac:dyDescent="0.25">
      <c r="B1433" s="93"/>
      <c r="C1433" s="92"/>
      <c r="D1433" s="133"/>
      <c r="E1433" s="134"/>
      <c r="F1433" s="51"/>
      <c r="G1433" s="29"/>
      <c r="H1433" s="65"/>
    </row>
    <row r="1434" spans="2:8" x14ac:dyDescent="0.25">
      <c r="B1434" s="93"/>
      <c r="C1434" s="92"/>
      <c r="D1434" s="133"/>
      <c r="E1434" s="134"/>
      <c r="F1434" s="51"/>
      <c r="G1434" s="29"/>
      <c r="H1434" s="65"/>
    </row>
    <row r="1435" spans="2:8" x14ac:dyDescent="0.25">
      <c r="B1435" s="93"/>
      <c r="C1435" s="92"/>
      <c r="D1435" s="133"/>
      <c r="E1435" s="134"/>
      <c r="F1435" s="51"/>
      <c r="G1435" s="29"/>
      <c r="H1435" s="65"/>
    </row>
    <row r="1436" spans="2:8" x14ac:dyDescent="0.25">
      <c r="B1436" s="93"/>
      <c r="C1436" s="92"/>
      <c r="D1436" s="133"/>
      <c r="E1436" s="134"/>
      <c r="F1436" s="51"/>
      <c r="G1436" s="29"/>
      <c r="H1436" s="65"/>
    </row>
    <row r="1437" spans="2:8" x14ac:dyDescent="0.25">
      <c r="B1437" s="93"/>
      <c r="C1437" s="92"/>
      <c r="D1437" s="133"/>
      <c r="E1437" s="134"/>
      <c r="F1437" s="51"/>
      <c r="G1437" s="29"/>
      <c r="H1437" s="65"/>
    </row>
    <row r="1438" spans="2:8" x14ac:dyDescent="0.25">
      <c r="B1438" s="93"/>
      <c r="C1438" s="92"/>
      <c r="D1438" s="133"/>
      <c r="E1438" s="134"/>
      <c r="F1438" s="51"/>
      <c r="G1438" s="29"/>
      <c r="H1438" s="65"/>
    </row>
    <row r="1439" spans="2:8" x14ac:dyDescent="0.25">
      <c r="B1439" s="93"/>
      <c r="C1439" s="92"/>
      <c r="D1439" s="133"/>
      <c r="E1439" s="134"/>
      <c r="F1439" s="51"/>
      <c r="G1439" s="29"/>
      <c r="H1439" s="65"/>
    </row>
    <row r="1440" spans="2:8" x14ac:dyDescent="0.25">
      <c r="B1440" s="93"/>
      <c r="C1440" s="92"/>
      <c r="D1440" s="133"/>
      <c r="E1440" s="134"/>
      <c r="F1440" s="51"/>
      <c r="G1440" s="29"/>
      <c r="H1440" s="65"/>
    </row>
    <row r="1441" spans="2:8" x14ac:dyDescent="0.25">
      <c r="B1441" s="93"/>
      <c r="C1441" s="92"/>
      <c r="D1441" s="133"/>
      <c r="E1441" s="134"/>
      <c r="F1441" s="51"/>
      <c r="G1441" s="29"/>
      <c r="H1441" s="65"/>
    </row>
    <row r="1442" spans="2:8" x14ac:dyDescent="0.25">
      <c r="B1442" s="93"/>
      <c r="C1442" s="92"/>
      <c r="D1442" s="133"/>
      <c r="E1442" s="134"/>
      <c r="F1442" s="51"/>
      <c r="G1442" s="29"/>
      <c r="H1442" s="65"/>
    </row>
    <row r="1443" spans="2:8" x14ac:dyDescent="0.25">
      <c r="B1443" s="93"/>
      <c r="C1443" s="92"/>
      <c r="D1443" s="133"/>
      <c r="E1443" s="134"/>
      <c r="F1443" s="51"/>
      <c r="G1443" s="29"/>
      <c r="H1443" s="65"/>
    </row>
    <row r="1444" spans="2:8" x14ac:dyDescent="0.25">
      <c r="B1444" s="93"/>
      <c r="C1444" s="92"/>
      <c r="D1444" s="133"/>
      <c r="E1444" s="134"/>
      <c r="F1444" s="51"/>
      <c r="G1444" s="29"/>
      <c r="H1444" s="65"/>
    </row>
    <row r="1445" spans="2:8" x14ac:dyDescent="0.25">
      <c r="B1445" s="93"/>
      <c r="C1445" s="92"/>
      <c r="D1445" s="133"/>
      <c r="E1445" s="134"/>
      <c r="F1445" s="51"/>
      <c r="G1445" s="29"/>
      <c r="H1445" s="65"/>
    </row>
    <row r="1446" spans="2:8" x14ac:dyDescent="0.25">
      <c r="B1446" s="93"/>
      <c r="C1446" s="92"/>
      <c r="D1446" s="133"/>
      <c r="E1446" s="134"/>
      <c r="F1446" s="51"/>
      <c r="G1446" s="29"/>
      <c r="H1446" s="65"/>
    </row>
    <row r="1447" spans="2:8" x14ac:dyDescent="0.25">
      <c r="B1447" s="93"/>
      <c r="C1447" s="92"/>
      <c r="D1447" s="133"/>
      <c r="E1447" s="134"/>
      <c r="F1447" s="51"/>
      <c r="G1447" s="29"/>
      <c r="H1447" s="65"/>
    </row>
    <row r="1448" spans="2:8" x14ac:dyDescent="0.25">
      <c r="B1448" s="93"/>
      <c r="C1448" s="92"/>
      <c r="D1448" s="133"/>
      <c r="E1448" s="134"/>
      <c r="F1448" s="51"/>
      <c r="G1448" s="29"/>
      <c r="H1448" s="65"/>
    </row>
    <row r="1449" spans="2:8" x14ac:dyDescent="0.25">
      <c r="B1449" s="93"/>
      <c r="C1449" s="92"/>
      <c r="D1449" s="133"/>
      <c r="E1449" s="134"/>
      <c r="F1449" s="51"/>
      <c r="G1449" s="29"/>
      <c r="H1449" s="65"/>
    </row>
    <row r="1450" spans="2:8" x14ac:dyDescent="0.25">
      <c r="B1450" s="93"/>
      <c r="C1450" s="92"/>
      <c r="D1450" s="133"/>
      <c r="E1450" s="134"/>
      <c r="F1450" s="51"/>
      <c r="G1450" s="29"/>
      <c r="H1450" s="65"/>
    </row>
    <row r="1451" spans="2:8" x14ac:dyDescent="0.25">
      <c r="B1451" s="93"/>
      <c r="C1451" s="92"/>
      <c r="D1451" s="133"/>
      <c r="E1451" s="134"/>
      <c r="F1451" s="51"/>
      <c r="G1451" s="29"/>
      <c r="H1451" s="65"/>
    </row>
    <row r="1452" spans="2:8" x14ac:dyDescent="0.25">
      <c r="B1452" s="93"/>
      <c r="C1452" s="92"/>
      <c r="D1452" s="133"/>
      <c r="E1452" s="134"/>
      <c r="F1452" s="51"/>
      <c r="G1452" s="29"/>
      <c r="H1452" s="65"/>
    </row>
    <row r="1453" spans="2:8" x14ac:dyDescent="0.25">
      <c r="B1453" s="93"/>
      <c r="C1453" s="92"/>
      <c r="D1453" s="133"/>
      <c r="E1453" s="134"/>
      <c r="F1453" s="51"/>
      <c r="G1453" s="29"/>
      <c r="H1453" s="65"/>
    </row>
    <row r="1454" spans="2:8" x14ac:dyDescent="0.25">
      <c r="B1454" s="93"/>
      <c r="C1454" s="92"/>
      <c r="D1454" s="133"/>
      <c r="E1454" s="134"/>
      <c r="F1454" s="51"/>
      <c r="G1454" s="29"/>
      <c r="H1454" s="65"/>
    </row>
    <row r="1455" spans="2:8" x14ac:dyDescent="0.25">
      <c r="B1455" s="93"/>
      <c r="C1455" s="92"/>
      <c r="D1455" s="133"/>
      <c r="E1455" s="134"/>
      <c r="F1455" s="51"/>
      <c r="G1455" s="29"/>
      <c r="H1455" s="65"/>
    </row>
    <row r="1456" spans="2:8" x14ac:dyDescent="0.25">
      <c r="B1456" s="93"/>
      <c r="C1456" s="92"/>
      <c r="D1456" s="133"/>
      <c r="E1456" s="134"/>
      <c r="F1456" s="51"/>
      <c r="G1456" s="29"/>
      <c r="H1456" s="65"/>
    </row>
    <row r="1457" spans="2:8" x14ac:dyDescent="0.25">
      <c r="B1457" s="93"/>
      <c r="C1457" s="92"/>
      <c r="D1457" s="133"/>
      <c r="E1457" s="134"/>
      <c r="F1457" s="51"/>
      <c r="G1457" s="29"/>
      <c r="H1457" s="65"/>
    </row>
    <row r="1458" spans="2:8" x14ac:dyDescent="0.25">
      <c r="B1458" s="93"/>
      <c r="C1458" s="92"/>
      <c r="D1458" s="133"/>
      <c r="E1458" s="134"/>
      <c r="F1458" s="51"/>
      <c r="G1458" s="29"/>
      <c r="H1458" s="65"/>
    </row>
    <row r="1459" spans="2:8" x14ac:dyDescent="0.25">
      <c r="B1459" s="93"/>
      <c r="C1459" s="92"/>
      <c r="D1459" s="133"/>
      <c r="E1459" s="134"/>
      <c r="F1459" s="51"/>
      <c r="G1459" s="29"/>
      <c r="H1459" s="65"/>
    </row>
    <row r="1460" spans="2:8" x14ac:dyDescent="0.25">
      <c r="B1460" s="93"/>
      <c r="C1460" s="92"/>
      <c r="D1460" s="133"/>
      <c r="E1460" s="134"/>
      <c r="F1460" s="51"/>
      <c r="G1460" s="29"/>
      <c r="H1460" s="65"/>
    </row>
    <row r="1461" spans="2:8" x14ac:dyDescent="0.25">
      <c r="B1461" s="93"/>
      <c r="C1461" s="92"/>
      <c r="D1461" s="133"/>
      <c r="E1461" s="134"/>
      <c r="F1461" s="51"/>
      <c r="G1461" s="29"/>
      <c r="H1461" s="65"/>
    </row>
    <row r="1462" spans="2:8" x14ac:dyDescent="0.25">
      <c r="B1462" s="93"/>
      <c r="C1462" s="92"/>
      <c r="D1462" s="133"/>
      <c r="E1462" s="134"/>
      <c r="F1462" s="51"/>
      <c r="G1462" s="29"/>
      <c r="H1462" s="65"/>
    </row>
    <row r="1463" spans="2:8" x14ac:dyDescent="0.25">
      <c r="B1463" s="93"/>
      <c r="C1463" s="92"/>
      <c r="D1463" s="133"/>
      <c r="E1463" s="134"/>
      <c r="F1463" s="51"/>
      <c r="G1463" s="29"/>
      <c r="H1463" s="65"/>
    </row>
    <row r="1464" spans="2:8" x14ac:dyDescent="0.25">
      <c r="B1464" s="93"/>
      <c r="C1464" s="92"/>
      <c r="D1464" s="133"/>
      <c r="E1464" s="134"/>
      <c r="F1464" s="51"/>
      <c r="G1464" s="29"/>
      <c r="H1464" s="65"/>
    </row>
    <row r="1465" spans="2:8" x14ac:dyDescent="0.25">
      <c r="B1465" s="93"/>
      <c r="C1465" s="92"/>
      <c r="D1465" s="133"/>
      <c r="E1465" s="134"/>
      <c r="F1465" s="51"/>
      <c r="G1465" s="29"/>
      <c r="H1465" s="65"/>
    </row>
    <row r="1466" spans="2:8" x14ac:dyDescent="0.25">
      <c r="B1466" s="93"/>
      <c r="C1466" s="92"/>
      <c r="D1466" s="133"/>
      <c r="E1466" s="134"/>
      <c r="F1466" s="51"/>
      <c r="G1466" s="29"/>
      <c r="H1466" s="65"/>
    </row>
    <row r="1467" spans="2:8" x14ac:dyDescent="0.25">
      <c r="B1467" s="93"/>
      <c r="C1467" s="92"/>
      <c r="D1467" s="133"/>
      <c r="E1467" s="134"/>
      <c r="F1467" s="51"/>
      <c r="G1467" s="29"/>
      <c r="H1467" s="65"/>
    </row>
    <row r="1468" spans="2:8" x14ac:dyDescent="0.25">
      <c r="B1468" s="93"/>
      <c r="C1468" s="92"/>
      <c r="D1468" s="133"/>
      <c r="E1468" s="134"/>
      <c r="F1468" s="51"/>
      <c r="G1468" s="29"/>
      <c r="H1468" s="65"/>
    </row>
    <row r="1469" spans="2:8" x14ac:dyDescent="0.25">
      <c r="B1469" s="93"/>
      <c r="C1469" s="92"/>
      <c r="D1469" s="133"/>
      <c r="E1469" s="134"/>
      <c r="F1469" s="51"/>
      <c r="G1469" s="29"/>
      <c r="H1469" s="65"/>
    </row>
    <row r="1470" spans="2:8" x14ac:dyDescent="0.25">
      <c r="B1470" s="93"/>
      <c r="C1470" s="92"/>
      <c r="D1470" s="133"/>
      <c r="E1470" s="134"/>
      <c r="F1470" s="51"/>
      <c r="G1470" s="29"/>
      <c r="H1470" s="65"/>
    </row>
    <row r="1471" spans="2:8" x14ac:dyDescent="0.25">
      <c r="B1471" s="93"/>
      <c r="C1471" s="92"/>
      <c r="D1471" s="133"/>
      <c r="E1471" s="134"/>
      <c r="F1471" s="51"/>
      <c r="G1471" s="29"/>
      <c r="H1471" s="65"/>
    </row>
    <row r="1472" spans="2:8" x14ac:dyDescent="0.25">
      <c r="B1472" s="93"/>
      <c r="C1472" s="92"/>
      <c r="D1472" s="133"/>
      <c r="E1472" s="134"/>
      <c r="F1472" s="51"/>
      <c r="G1472" s="29"/>
      <c r="H1472" s="65"/>
    </row>
    <row r="1473" spans="2:8" x14ac:dyDescent="0.25">
      <c r="B1473" s="93"/>
      <c r="C1473" s="92"/>
      <c r="D1473" s="133"/>
      <c r="E1473" s="134"/>
      <c r="F1473" s="51"/>
      <c r="G1473" s="29"/>
      <c r="H1473" s="65"/>
    </row>
    <row r="1474" spans="2:8" x14ac:dyDescent="0.25">
      <c r="B1474" s="93"/>
      <c r="C1474" s="92"/>
      <c r="D1474" s="133"/>
      <c r="E1474" s="134"/>
      <c r="F1474" s="51"/>
      <c r="G1474" s="29"/>
      <c r="H1474" s="65"/>
    </row>
    <row r="1475" spans="2:8" x14ac:dyDescent="0.25">
      <c r="B1475" s="93"/>
      <c r="C1475" s="92"/>
      <c r="D1475" s="133"/>
      <c r="E1475" s="134"/>
      <c r="F1475" s="51"/>
      <c r="G1475" s="29"/>
      <c r="H1475" s="65"/>
    </row>
    <row r="1476" spans="2:8" x14ac:dyDescent="0.25">
      <c r="B1476" s="93"/>
      <c r="C1476" s="92"/>
      <c r="D1476" s="133"/>
      <c r="E1476" s="134"/>
      <c r="F1476" s="51"/>
      <c r="G1476" s="29"/>
      <c r="H1476" s="65"/>
    </row>
    <row r="1477" spans="2:8" x14ac:dyDescent="0.25">
      <c r="B1477" s="93"/>
      <c r="C1477" s="92"/>
      <c r="D1477" s="133"/>
      <c r="E1477" s="134"/>
      <c r="F1477" s="51"/>
      <c r="G1477" s="29"/>
      <c r="H1477" s="65"/>
    </row>
    <row r="1478" spans="2:8" x14ac:dyDescent="0.25">
      <c r="B1478" s="93"/>
      <c r="C1478" s="92"/>
      <c r="D1478" s="133"/>
      <c r="E1478" s="134"/>
      <c r="F1478" s="51"/>
      <c r="G1478" s="29"/>
      <c r="H1478" s="65"/>
    </row>
    <row r="1479" spans="2:8" x14ac:dyDescent="0.25">
      <c r="B1479" s="93"/>
      <c r="C1479" s="92"/>
      <c r="D1479" s="133"/>
      <c r="E1479" s="134"/>
      <c r="F1479" s="51"/>
      <c r="G1479" s="29"/>
      <c r="H1479" s="65"/>
    </row>
    <row r="1480" spans="2:8" x14ac:dyDescent="0.25">
      <c r="B1480" s="93"/>
      <c r="C1480" s="92"/>
      <c r="D1480" s="133"/>
      <c r="E1480" s="134"/>
      <c r="F1480" s="51"/>
      <c r="G1480" s="29"/>
      <c r="H1480" s="65"/>
    </row>
    <row r="1481" spans="2:8" x14ac:dyDescent="0.25">
      <c r="B1481" s="93"/>
      <c r="C1481" s="92"/>
      <c r="D1481" s="133"/>
      <c r="E1481" s="134"/>
      <c r="F1481" s="51"/>
      <c r="G1481" s="29"/>
      <c r="H1481" s="65"/>
    </row>
    <row r="1482" spans="2:8" x14ac:dyDescent="0.25">
      <c r="B1482" s="93"/>
      <c r="C1482" s="92"/>
      <c r="D1482" s="133"/>
      <c r="E1482" s="134"/>
      <c r="F1482" s="51"/>
      <c r="G1482" s="29"/>
      <c r="H1482" s="65"/>
    </row>
    <row r="1483" spans="2:8" x14ac:dyDescent="0.25">
      <c r="B1483" s="93"/>
      <c r="C1483" s="92"/>
      <c r="D1483" s="133"/>
      <c r="E1483" s="134"/>
      <c r="F1483" s="51"/>
      <c r="G1483" s="29"/>
      <c r="H1483" s="65"/>
    </row>
    <row r="1484" spans="2:8" x14ac:dyDescent="0.25">
      <c r="B1484" s="93"/>
      <c r="C1484" s="92"/>
      <c r="D1484" s="133"/>
      <c r="E1484" s="134"/>
      <c r="F1484" s="51"/>
      <c r="G1484" s="29"/>
      <c r="H1484" s="65"/>
    </row>
    <row r="1485" spans="2:8" x14ac:dyDescent="0.25">
      <c r="B1485" s="93"/>
      <c r="C1485" s="92"/>
      <c r="D1485" s="133"/>
      <c r="E1485" s="134"/>
      <c r="F1485" s="51"/>
      <c r="G1485" s="29"/>
      <c r="H1485" s="65"/>
    </row>
    <row r="1486" spans="2:8" x14ac:dyDescent="0.25">
      <c r="B1486" s="93"/>
      <c r="C1486" s="92"/>
      <c r="D1486" s="133"/>
      <c r="E1486" s="134"/>
      <c r="F1486" s="51"/>
      <c r="G1486" s="29"/>
      <c r="H1486" s="65"/>
    </row>
    <row r="1487" spans="2:8" x14ac:dyDescent="0.25">
      <c r="B1487" s="93"/>
      <c r="C1487" s="92"/>
      <c r="D1487" s="133"/>
      <c r="E1487" s="134"/>
      <c r="F1487" s="51"/>
      <c r="G1487" s="29"/>
      <c r="H1487" s="65"/>
    </row>
    <row r="1488" spans="2:8" x14ac:dyDescent="0.25">
      <c r="B1488" s="93"/>
      <c r="C1488" s="92"/>
      <c r="D1488" s="133"/>
      <c r="E1488" s="134"/>
      <c r="F1488" s="51"/>
      <c r="G1488" s="29"/>
      <c r="H1488" s="65"/>
    </row>
    <row r="1489" spans="2:8" x14ac:dyDescent="0.25">
      <c r="B1489" s="93"/>
      <c r="C1489" s="92"/>
      <c r="D1489" s="133"/>
      <c r="E1489" s="134"/>
      <c r="F1489" s="51"/>
      <c r="G1489" s="29"/>
      <c r="H1489" s="65"/>
    </row>
    <row r="1490" spans="2:8" x14ac:dyDescent="0.25">
      <c r="B1490" s="93"/>
      <c r="C1490" s="92"/>
      <c r="D1490" s="133"/>
      <c r="E1490" s="134"/>
      <c r="F1490" s="51"/>
      <c r="G1490" s="29"/>
      <c r="H1490" s="65"/>
    </row>
    <row r="1491" spans="2:8" x14ac:dyDescent="0.25">
      <c r="B1491" s="93"/>
      <c r="C1491" s="92"/>
      <c r="D1491" s="133"/>
      <c r="E1491" s="134"/>
      <c r="F1491" s="51"/>
      <c r="G1491" s="29"/>
      <c r="H1491" s="65"/>
    </row>
    <row r="1492" spans="2:8" x14ac:dyDescent="0.25">
      <c r="B1492" s="93"/>
      <c r="C1492" s="92"/>
      <c r="D1492" s="133"/>
      <c r="E1492" s="134"/>
      <c r="F1492" s="51"/>
      <c r="G1492" s="29"/>
      <c r="H1492" s="65"/>
    </row>
    <row r="1493" spans="2:8" x14ac:dyDescent="0.25">
      <c r="B1493" s="93"/>
      <c r="C1493" s="92"/>
      <c r="D1493" s="133"/>
      <c r="E1493" s="134"/>
      <c r="F1493" s="51"/>
      <c r="G1493" s="29"/>
      <c r="H1493" s="65"/>
    </row>
    <row r="1494" spans="2:8" x14ac:dyDescent="0.25">
      <c r="B1494" s="93"/>
      <c r="C1494" s="92"/>
      <c r="D1494" s="133"/>
      <c r="E1494" s="134"/>
      <c r="F1494" s="51"/>
      <c r="G1494" s="29"/>
      <c r="H1494" s="65"/>
    </row>
    <row r="1495" spans="2:8" x14ac:dyDescent="0.25">
      <c r="B1495" s="93"/>
      <c r="C1495" s="92"/>
      <c r="D1495" s="133"/>
      <c r="E1495" s="134"/>
      <c r="F1495" s="51"/>
      <c r="G1495" s="29"/>
      <c r="H1495" s="65"/>
    </row>
    <row r="1496" spans="2:8" x14ac:dyDescent="0.25">
      <c r="B1496" s="93"/>
      <c r="C1496" s="92"/>
      <c r="D1496" s="133"/>
      <c r="E1496" s="134"/>
      <c r="F1496" s="51"/>
      <c r="G1496" s="29"/>
      <c r="H1496" s="65"/>
    </row>
    <row r="1497" spans="2:8" x14ac:dyDescent="0.25">
      <c r="B1497" s="93"/>
      <c r="C1497" s="92"/>
      <c r="D1497" s="133"/>
      <c r="E1497" s="134"/>
      <c r="F1497" s="51"/>
      <c r="G1497" s="29"/>
      <c r="H1497" s="65"/>
    </row>
    <row r="1498" spans="2:8" x14ac:dyDescent="0.25">
      <c r="B1498" s="93"/>
      <c r="C1498" s="92"/>
      <c r="D1498" s="133"/>
      <c r="E1498" s="134"/>
      <c r="F1498" s="51"/>
      <c r="G1498" s="29"/>
      <c r="H1498" s="65"/>
    </row>
    <row r="1499" spans="2:8" x14ac:dyDescent="0.25">
      <c r="B1499" s="93"/>
      <c r="C1499" s="92"/>
      <c r="D1499" s="133"/>
      <c r="E1499" s="134"/>
      <c r="F1499" s="51"/>
      <c r="G1499" s="29"/>
      <c r="H1499" s="65"/>
    </row>
    <row r="1500" spans="2:8" x14ac:dyDescent="0.25">
      <c r="B1500" s="93"/>
      <c r="C1500" s="92"/>
      <c r="D1500" s="133"/>
      <c r="E1500" s="134"/>
      <c r="F1500" s="51"/>
      <c r="G1500" s="29"/>
      <c r="H1500" s="65"/>
    </row>
    <row r="1501" spans="2:8" x14ac:dyDescent="0.25">
      <c r="B1501" s="93"/>
      <c r="C1501" s="92"/>
      <c r="D1501" s="133"/>
      <c r="E1501" s="134"/>
      <c r="F1501" s="51"/>
      <c r="G1501" s="29"/>
      <c r="H1501" s="65"/>
    </row>
    <row r="1502" spans="2:8" x14ac:dyDescent="0.25">
      <c r="B1502" s="93"/>
      <c r="C1502" s="92"/>
      <c r="D1502" s="133"/>
      <c r="E1502" s="134"/>
      <c r="F1502" s="51"/>
      <c r="G1502" s="29"/>
      <c r="H1502" s="65"/>
    </row>
    <row r="1503" spans="2:8" x14ac:dyDescent="0.25">
      <c r="B1503" s="93"/>
      <c r="C1503" s="92"/>
      <c r="D1503" s="133"/>
      <c r="E1503" s="134"/>
      <c r="F1503" s="51"/>
      <c r="G1503" s="29"/>
      <c r="H1503" s="65"/>
    </row>
    <row r="1504" spans="2:8" x14ac:dyDescent="0.25">
      <c r="B1504" s="93"/>
      <c r="C1504" s="92"/>
      <c r="D1504" s="133"/>
      <c r="E1504" s="134"/>
      <c r="F1504" s="51"/>
      <c r="G1504" s="29"/>
      <c r="H1504" s="65"/>
    </row>
    <row r="1505" spans="2:8" x14ac:dyDescent="0.25">
      <c r="B1505" s="93"/>
      <c r="C1505" s="92"/>
      <c r="D1505" s="133"/>
      <c r="E1505" s="134"/>
      <c r="F1505" s="51"/>
      <c r="G1505" s="29"/>
      <c r="H1505" s="65"/>
    </row>
    <row r="1506" spans="2:8" x14ac:dyDescent="0.25">
      <c r="B1506" s="93"/>
      <c r="C1506" s="92"/>
      <c r="D1506" s="133"/>
      <c r="E1506" s="134"/>
      <c r="F1506" s="51"/>
      <c r="G1506" s="29"/>
      <c r="H1506" s="65"/>
    </row>
    <row r="1507" spans="2:8" x14ac:dyDescent="0.25">
      <c r="B1507" s="93"/>
      <c r="C1507" s="92"/>
      <c r="D1507" s="133"/>
      <c r="E1507" s="134"/>
      <c r="F1507" s="51"/>
      <c r="G1507" s="29"/>
      <c r="H1507" s="65"/>
    </row>
    <row r="1508" spans="2:8" x14ac:dyDescent="0.25">
      <c r="B1508" s="93"/>
      <c r="C1508" s="92"/>
      <c r="D1508" s="133"/>
      <c r="E1508" s="134"/>
      <c r="F1508" s="51"/>
      <c r="G1508" s="29"/>
      <c r="H1508" s="65"/>
    </row>
    <row r="1509" spans="2:8" x14ac:dyDescent="0.25">
      <c r="B1509" s="93"/>
      <c r="C1509" s="92"/>
      <c r="D1509" s="133"/>
      <c r="E1509" s="134"/>
      <c r="F1509" s="51"/>
      <c r="G1509" s="29"/>
      <c r="H1509" s="65"/>
    </row>
    <row r="1510" spans="2:8" x14ac:dyDescent="0.25">
      <c r="B1510" s="93"/>
      <c r="C1510" s="92"/>
      <c r="D1510" s="133"/>
      <c r="E1510" s="134"/>
      <c r="F1510" s="51"/>
      <c r="G1510" s="29"/>
      <c r="H1510" s="65"/>
    </row>
    <row r="1511" spans="2:8" x14ac:dyDescent="0.25">
      <c r="B1511" s="93"/>
      <c r="C1511" s="92"/>
      <c r="D1511" s="133"/>
      <c r="E1511" s="134"/>
      <c r="F1511" s="51"/>
      <c r="G1511" s="29"/>
      <c r="H1511" s="65"/>
    </row>
    <row r="1512" spans="2:8" x14ac:dyDescent="0.25">
      <c r="B1512" s="93"/>
      <c r="C1512" s="92"/>
      <c r="D1512" s="133"/>
      <c r="E1512" s="134"/>
      <c r="F1512" s="51"/>
      <c r="G1512" s="29"/>
      <c r="H1512" s="65"/>
    </row>
    <row r="1513" spans="2:8" x14ac:dyDescent="0.25">
      <c r="B1513" s="93"/>
      <c r="C1513" s="92"/>
      <c r="D1513" s="133"/>
      <c r="E1513" s="134"/>
      <c r="F1513" s="51"/>
      <c r="G1513" s="29"/>
      <c r="H1513" s="65"/>
    </row>
    <row r="1514" spans="2:8" x14ac:dyDescent="0.25">
      <c r="B1514" s="93"/>
      <c r="C1514" s="92"/>
      <c r="D1514" s="133"/>
      <c r="E1514" s="134"/>
      <c r="F1514" s="51"/>
      <c r="G1514" s="29"/>
      <c r="H1514" s="65"/>
    </row>
    <row r="1515" spans="2:8" x14ac:dyDescent="0.25">
      <c r="B1515" s="93"/>
      <c r="C1515" s="92"/>
      <c r="D1515" s="133"/>
      <c r="E1515" s="134"/>
      <c r="F1515" s="51"/>
      <c r="G1515" s="29"/>
      <c r="H1515" s="65"/>
    </row>
    <row r="1516" spans="2:8" x14ac:dyDescent="0.25">
      <c r="B1516" s="93"/>
      <c r="C1516" s="92"/>
      <c r="D1516" s="133"/>
      <c r="E1516" s="134"/>
      <c r="F1516" s="51"/>
      <c r="G1516" s="29"/>
      <c r="H1516" s="65"/>
    </row>
    <row r="1517" spans="2:8" x14ac:dyDescent="0.25">
      <c r="B1517" s="93"/>
      <c r="C1517" s="92"/>
      <c r="D1517" s="133"/>
      <c r="E1517" s="134"/>
      <c r="F1517" s="51"/>
      <c r="G1517" s="29"/>
      <c r="H1517" s="65"/>
    </row>
    <row r="1518" spans="2:8" x14ac:dyDescent="0.25">
      <c r="B1518" s="93"/>
      <c r="C1518" s="92"/>
      <c r="D1518" s="133"/>
      <c r="E1518" s="134"/>
      <c r="F1518" s="51"/>
      <c r="G1518" s="29"/>
      <c r="H1518" s="65"/>
    </row>
    <row r="1519" spans="2:8" x14ac:dyDescent="0.25">
      <c r="B1519" s="93"/>
      <c r="C1519" s="92"/>
      <c r="D1519" s="133"/>
      <c r="E1519" s="134"/>
      <c r="F1519" s="51"/>
      <c r="G1519" s="29"/>
      <c r="H1519" s="65"/>
    </row>
    <row r="1520" spans="2:8" x14ac:dyDescent="0.25">
      <c r="B1520" s="93"/>
      <c r="C1520" s="92"/>
      <c r="D1520" s="133"/>
      <c r="E1520" s="134"/>
      <c r="F1520" s="51"/>
      <c r="G1520" s="29"/>
      <c r="H1520" s="65"/>
    </row>
    <row r="1521" spans="2:8" x14ac:dyDescent="0.25">
      <c r="B1521" s="93"/>
      <c r="C1521" s="92"/>
      <c r="D1521" s="133"/>
      <c r="E1521" s="134"/>
      <c r="F1521" s="51"/>
      <c r="G1521" s="29"/>
      <c r="H1521" s="65"/>
    </row>
    <row r="1522" spans="2:8" x14ac:dyDescent="0.25">
      <c r="B1522" s="93"/>
      <c r="C1522" s="92"/>
      <c r="D1522" s="133"/>
      <c r="E1522" s="134"/>
      <c r="F1522" s="51"/>
      <c r="G1522" s="29"/>
      <c r="H1522" s="65"/>
    </row>
    <row r="1523" spans="2:8" x14ac:dyDescent="0.25">
      <c r="B1523" s="93"/>
      <c r="C1523" s="92"/>
      <c r="D1523" s="133"/>
      <c r="E1523" s="134"/>
      <c r="F1523" s="51"/>
      <c r="G1523" s="29"/>
      <c r="H1523" s="65"/>
    </row>
    <row r="1524" spans="2:8" x14ac:dyDescent="0.25">
      <c r="B1524" s="93"/>
      <c r="C1524" s="92"/>
      <c r="D1524" s="133"/>
      <c r="E1524" s="134"/>
      <c r="F1524" s="51"/>
      <c r="G1524" s="29"/>
      <c r="H1524" s="65"/>
    </row>
    <row r="1525" spans="2:8" x14ac:dyDescent="0.25">
      <c r="B1525" s="93"/>
      <c r="C1525" s="92"/>
      <c r="D1525" s="133"/>
      <c r="E1525" s="134"/>
      <c r="F1525" s="51"/>
      <c r="G1525" s="29"/>
      <c r="H1525" s="65"/>
    </row>
    <row r="1526" spans="2:8" x14ac:dyDescent="0.25">
      <c r="B1526" s="93"/>
      <c r="C1526" s="92"/>
      <c r="D1526" s="133"/>
      <c r="E1526" s="134"/>
      <c r="F1526" s="51"/>
      <c r="G1526" s="29"/>
      <c r="H1526" s="65"/>
    </row>
    <row r="1527" spans="2:8" x14ac:dyDescent="0.25">
      <c r="B1527" s="93"/>
      <c r="C1527" s="92"/>
      <c r="D1527" s="133"/>
      <c r="E1527" s="134"/>
      <c r="F1527" s="51"/>
      <c r="G1527" s="29"/>
      <c r="H1527" s="65"/>
    </row>
    <row r="1528" spans="2:8" x14ac:dyDescent="0.25">
      <c r="B1528" s="93"/>
      <c r="C1528" s="92"/>
      <c r="D1528" s="133"/>
      <c r="E1528" s="134"/>
      <c r="F1528" s="51"/>
      <c r="G1528" s="29"/>
      <c r="H1528" s="65"/>
    </row>
    <row r="1529" spans="2:8" x14ac:dyDescent="0.25">
      <c r="B1529" s="93"/>
      <c r="C1529" s="92"/>
      <c r="D1529" s="133"/>
      <c r="E1529" s="134"/>
      <c r="F1529" s="51"/>
      <c r="G1529" s="29"/>
      <c r="H1529" s="65"/>
    </row>
    <row r="1530" spans="2:8" x14ac:dyDescent="0.25">
      <c r="B1530" s="93"/>
      <c r="C1530" s="92"/>
      <c r="D1530" s="133"/>
      <c r="E1530" s="134"/>
      <c r="F1530" s="51"/>
      <c r="G1530" s="29"/>
      <c r="H1530" s="65"/>
    </row>
    <row r="1531" spans="2:8" x14ac:dyDescent="0.25">
      <c r="B1531" s="93"/>
      <c r="C1531" s="92"/>
      <c r="D1531" s="133"/>
      <c r="E1531" s="134"/>
      <c r="F1531" s="51"/>
      <c r="G1531" s="29"/>
      <c r="H1531" s="65"/>
    </row>
    <row r="1532" spans="2:8" x14ac:dyDescent="0.25">
      <c r="B1532" s="93"/>
      <c r="C1532" s="92"/>
      <c r="D1532" s="133"/>
      <c r="E1532" s="134"/>
      <c r="F1532" s="51"/>
      <c r="G1532" s="29"/>
      <c r="H1532" s="65"/>
    </row>
    <row r="1533" spans="2:8" x14ac:dyDescent="0.25">
      <c r="B1533" s="93"/>
      <c r="C1533" s="92"/>
      <c r="D1533" s="133"/>
      <c r="E1533" s="134"/>
      <c r="F1533" s="51"/>
      <c r="G1533" s="29"/>
      <c r="H1533" s="65"/>
    </row>
    <row r="1534" spans="2:8" x14ac:dyDescent="0.25">
      <c r="B1534" s="93"/>
      <c r="C1534" s="92"/>
      <c r="D1534" s="133"/>
      <c r="E1534" s="134"/>
      <c r="F1534" s="51"/>
      <c r="G1534" s="29"/>
      <c r="H1534" s="65"/>
    </row>
    <row r="1535" spans="2:8" x14ac:dyDescent="0.25">
      <c r="B1535" s="93"/>
      <c r="C1535" s="92"/>
      <c r="D1535" s="133"/>
      <c r="E1535" s="134"/>
      <c r="F1535" s="51"/>
      <c r="G1535" s="29"/>
      <c r="H1535" s="65"/>
    </row>
    <row r="1536" spans="2:8" x14ac:dyDescent="0.25">
      <c r="B1536" s="93"/>
      <c r="C1536" s="92"/>
      <c r="D1536" s="133"/>
      <c r="E1536" s="134"/>
      <c r="F1536" s="51"/>
      <c r="G1536" s="29"/>
      <c r="H1536" s="65"/>
    </row>
    <row r="1537" spans="2:8" x14ac:dyDescent="0.25">
      <c r="B1537" s="93"/>
      <c r="C1537" s="92"/>
      <c r="D1537" s="133"/>
      <c r="E1537" s="134"/>
      <c r="F1537" s="51"/>
      <c r="G1537" s="29"/>
      <c r="H1537" s="65"/>
    </row>
    <row r="1538" spans="2:8" x14ac:dyDescent="0.25">
      <c r="B1538" s="93"/>
      <c r="C1538" s="92"/>
      <c r="D1538" s="133"/>
      <c r="E1538" s="134"/>
      <c r="F1538" s="51"/>
      <c r="G1538" s="29"/>
      <c r="H1538" s="65"/>
    </row>
    <row r="1539" spans="2:8" x14ac:dyDescent="0.25">
      <c r="B1539" s="93"/>
      <c r="C1539" s="92"/>
      <c r="D1539" s="133"/>
      <c r="E1539" s="134"/>
      <c r="F1539" s="51"/>
      <c r="G1539" s="29"/>
      <c r="H1539" s="65"/>
    </row>
    <row r="1540" spans="2:8" x14ac:dyDescent="0.25">
      <c r="B1540" s="93"/>
      <c r="C1540" s="92"/>
      <c r="D1540" s="133"/>
      <c r="E1540" s="134"/>
      <c r="F1540" s="51"/>
      <c r="G1540" s="29"/>
      <c r="H1540" s="65"/>
    </row>
    <row r="1541" spans="2:8" x14ac:dyDescent="0.25">
      <c r="B1541" s="93"/>
      <c r="C1541" s="92"/>
      <c r="D1541" s="133"/>
      <c r="E1541" s="134"/>
      <c r="F1541" s="51"/>
      <c r="G1541" s="29"/>
      <c r="H1541" s="65"/>
    </row>
    <row r="1542" spans="2:8" x14ac:dyDescent="0.25">
      <c r="B1542" s="93"/>
      <c r="C1542" s="92"/>
      <c r="D1542" s="133"/>
      <c r="E1542" s="134"/>
      <c r="F1542" s="51"/>
      <c r="G1542" s="29"/>
      <c r="H1542" s="65"/>
    </row>
    <row r="1543" spans="2:8" x14ac:dyDescent="0.25">
      <c r="B1543" s="93"/>
      <c r="C1543" s="92"/>
      <c r="D1543" s="133"/>
      <c r="E1543" s="134"/>
      <c r="F1543" s="51"/>
      <c r="G1543" s="29"/>
      <c r="H1543" s="65"/>
    </row>
    <row r="1544" spans="2:8" x14ac:dyDescent="0.25">
      <c r="B1544" s="93"/>
      <c r="C1544" s="92"/>
      <c r="D1544" s="133"/>
      <c r="E1544" s="134"/>
      <c r="F1544" s="51"/>
      <c r="G1544" s="29"/>
      <c r="H1544" s="65"/>
    </row>
    <row r="1545" spans="2:8" x14ac:dyDescent="0.25">
      <c r="B1545" s="93"/>
      <c r="C1545" s="92"/>
      <c r="D1545" s="133"/>
      <c r="E1545" s="134"/>
      <c r="F1545" s="51"/>
      <c r="G1545" s="29"/>
      <c r="H1545" s="65"/>
    </row>
    <row r="1546" spans="2:8" x14ac:dyDescent="0.25">
      <c r="B1546" s="93"/>
      <c r="C1546" s="92"/>
      <c r="D1546" s="133"/>
      <c r="E1546" s="134"/>
      <c r="F1546" s="51"/>
      <c r="G1546" s="29"/>
      <c r="H1546" s="65"/>
    </row>
    <row r="1547" spans="2:8" x14ac:dyDescent="0.25">
      <c r="B1547" s="93"/>
      <c r="C1547" s="92"/>
      <c r="D1547" s="133"/>
      <c r="E1547" s="134"/>
      <c r="F1547" s="51"/>
      <c r="G1547" s="29"/>
      <c r="H1547" s="65"/>
    </row>
    <row r="1548" spans="2:8" x14ac:dyDescent="0.25">
      <c r="B1548" s="93"/>
      <c r="C1548" s="92"/>
      <c r="D1548" s="133"/>
      <c r="E1548" s="134"/>
      <c r="F1548" s="51"/>
      <c r="G1548" s="29"/>
      <c r="H1548" s="65"/>
    </row>
    <row r="1549" spans="2:8" x14ac:dyDescent="0.25">
      <c r="B1549" s="93"/>
      <c r="C1549" s="92"/>
      <c r="D1549" s="133"/>
      <c r="E1549" s="134"/>
      <c r="F1549" s="51"/>
      <c r="G1549" s="29"/>
      <c r="H1549" s="65"/>
    </row>
    <row r="1550" spans="2:8" x14ac:dyDescent="0.25">
      <c r="B1550" s="93"/>
      <c r="C1550" s="92"/>
      <c r="D1550" s="133"/>
      <c r="E1550" s="134"/>
      <c r="F1550" s="51"/>
      <c r="G1550" s="29"/>
      <c r="H1550" s="65"/>
    </row>
    <row r="1551" spans="2:8" x14ac:dyDescent="0.25">
      <c r="B1551" s="93"/>
      <c r="C1551" s="92"/>
      <c r="D1551" s="133"/>
      <c r="E1551" s="134"/>
      <c r="F1551" s="51"/>
      <c r="G1551" s="29"/>
      <c r="H1551" s="65"/>
    </row>
    <row r="1552" spans="2:8" x14ac:dyDescent="0.25">
      <c r="B1552" s="93"/>
      <c r="C1552" s="92"/>
      <c r="D1552" s="133"/>
      <c r="E1552" s="134"/>
      <c r="F1552" s="51"/>
      <c r="G1552" s="29"/>
      <c r="H1552" s="65"/>
    </row>
    <row r="1553" spans="2:8" x14ac:dyDescent="0.25">
      <c r="B1553" s="93"/>
      <c r="C1553" s="92"/>
      <c r="D1553" s="133"/>
      <c r="E1553" s="134"/>
      <c r="F1553" s="51"/>
      <c r="G1553" s="29"/>
      <c r="H1553" s="65"/>
    </row>
    <row r="1554" spans="2:8" x14ac:dyDescent="0.25">
      <c r="B1554" s="93"/>
      <c r="C1554" s="92"/>
      <c r="D1554" s="133"/>
      <c r="E1554" s="134"/>
      <c r="F1554" s="51"/>
      <c r="G1554" s="29"/>
      <c r="H1554" s="65"/>
    </row>
    <row r="1555" spans="2:8" x14ac:dyDescent="0.25">
      <c r="B1555" s="93"/>
      <c r="C1555" s="92"/>
      <c r="D1555" s="133"/>
      <c r="E1555" s="134"/>
      <c r="F1555" s="51"/>
      <c r="G1555" s="29"/>
      <c r="H1555" s="65"/>
    </row>
    <row r="1556" spans="2:8" x14ac:dyDescent="0.25">
      <c r="B1556" s="93"/>
      <c r="C1556" s="92"/>
      <c r="D1556" s="133"/>
      <c r="E1556" s="134"/>
      <c r="F1556" s="51"/>
      <c r="G1556" s="29"/>
      <c r="H1556" s="65"/>
    </row>
    <row r="1557" spans="2:8" x14ac:dyDescent="0.25">
      <c r="B1557" s="93"/>
      <c r="C1557" s="92"/>
      <c r="D1557" s="133"/>
      <c r="E1557" s="134"/>
      <c r="F1557" s="51"/>
      <c r="G1557" s="29"/>
      <c r="H1557" s="65"/>
    </row>
    <row r="1558" spans="2:8" x14ac:dyDescent="0.25">
      <c r="B1558" s="93"/>
      <c r="C1558" s="92"/>
      <c r="D1558" s="133"/>
      <c r="E1558" s="134"/>
      <c r="F1558" s="51"/>
      <c r="G1558" s="29"/>
      <c r="H1558" s="65"/>
    </row>
    <row r="1559" spans="2:8" x14ac:dyDescent="0.25">
      <c r="B1559" s="93"/>
      <c r="C1559" s="92"/>
      <c r="D1559" s="133"/>
      <c r="E1559" s="134"/>
      <c r="F1559" s="51"/>
      <c r="G1559" s="29"/>
      <c r="H1559" s="65"/>
    </row>
    <row r="1560" spans="2:8" x14ac:dyDescent="0.25">
      <c r="B1560" s="93"/>
      <c r="C1560" s="92"/>
      <c r="D1560" s="133"/>
      <c r="E1560" s="134"/>
      <c r="F1560" s="51"/>
      <c r="G1560" s="29"/>
      <c r="H1560" s="65"/>
    </row>
    <row r="1561" spans="2:8" x14ac:dyDescent="0.25">
      <c r="B1561" s="93"/>
      <c r="C1561" s="92"/>
      <c r="D1561" s="133"/>
      <c r="E1561" s="134"/>
      <c r="F1561" s="51"/>
      <c r="G1561" s="29"/>
      <c r="H1561" s="65"/>
    </row>
    <row r="1562" spans="2:8" x14ac:dyDescent="0.25">
      <c r="B1562" s="93"/>
      <c r="C1562" s="92"/>
      <c r="D1562" s="133"/>
      <c r="E1562" s="134"/>
      <c r="F1562" s="51"/>
      <c r="G1562" s="29"/>
      <c r="H1562" s="65"/>
    </row>
    <row r="1563" spans="2:8" x14ac:dyDescent="0.25">
      <c r="B1563" s="93"/>
      <c r="C1563" s="92"/>
      <c r="D1563" s="133"/>
      <c r="E1563" s="134"/>
      <c r="F1563" s="51"/>
      <c r="G1563" s="29"/>
      <c r="H1563" s="65"/>
    </row>
    <row r="1564" spans="2:8" x14ac:dyDescent="0.25">
      <c r="B1564" s="93"/>
      <c r="C1564" s="92"/>
      <c r="D1564" s="133"/>
      <c r="E1564" s="134"/>
      <c r="F1564" s="51"/>
      <c r="G1564" s="29"/>
      <c r="H1564" s="65"/>
    </row>
    <row r="1565" spans="2:8" x14ac:dyDescent="0.25">
      <c r="B1565" s="93"/>
      <c r="C1565" s="92"/>
      <c r="D1565" s="133"/>
      <c r="E1565" s="134"/>
      <c r="F1565" s="51"/>
      <c r="G1565" s="29"/>
      <c r="H1565" s="65"/>
    </row>
    <row r="1566" spans="2:8" x14ac:dyDescent="0.25">
      <c r="B1566" s="93"/>
      <c r="C1566" s="92"/>
      <c r="D1566" s="133"/>
      <c r="E1566" s="134"/>
      <c r="F1566" s="51"/>
      <c r="G1566" s="29"/>
      <c r="H1566" s="65"/>
    </row>
    <row r="1567" spans="2:8" x14ac:dyDescent="0.25">
      <c r="B1567" s="93"/>
      <c r="C1567" s="92"/>
      <c r="D1567" s="133"/>
      <c r="E1567" s="134"/>
      <c r="F1567" s="51"/>
      <c r="G1567" s="29"/>
      <c r="H1567" s="65"/>
    </row>
    <row r="1568" spans="2:8" x14ac:dyDescent="0.25">
      <c r="B1568" s="93"/>
      <c r="C1568" s="92"/>
      <c r="D1568" s="133"/>
      <c r="E1568" s="134"/>
      <c r="F1568" s="51"/>
      <c r="G1568" s="29"/>
      <c r="H1568" s="65"/>
    </row>
    <row r="1569" spans="2:8" x14ac:dyDescent="0.25">
      <c r="B1569" s="93"/>
      <c r="C1569" s="92"/>
      <c r="D1569" s="133"/>
      <c r="E1569" s="134"/>
      <c r="F1569" s="51"/>
      <c r="G1569" s="29"/>
      <c r="H1569" s="65"/>
    </row>
    <row r="1570" spans="2:8" x14ac:dyDescent="0.25">
      <c r="B1570" s="93"/>
      <c r="C1570" s="92"/>
      <c r="D1570" s="133"/>
      <c r="E1570" s="134"/>
      <c r="F1570" s="51"/>
      <c r="G1570" s="29"/>
      <c r="H1570" s="65"/>
    </row>
    <row r="1571" spans="2:8" x14ac:dyDescent="0.25">
      <c r="B1571" s="93"/>
      <c r="C1571" s="92"/>
      <c r="D1571" s="133"/>
      <c r="E1571" s="134"/>
      <c r="F1571" s="51"/>
      <c r="G1571" s="29"/>
      <c r="H1571" s="65"/>
    </row>
    <row r="1572" spans="2:8" x14ac:dyDescent="0.25">
      <c r="B1572" s="93"/>
      <c r="C1572" s="92"/>
      <c r="D1572" s="133"/>
      <c r="E1572" s="134"/>
      <c r="F1572" s="51"/>
      <c r="G1572" s="29"/>
      <c r="H1572" s="65"/>
    </row>
    <row r="1573" spans="2:8" x14ac:dyDescent="0.25">
      <c r="B1573" s="93"/>
      <c r="C1573" s="92"/>
      <c r="D1573" s="133"/>
      <c r="E1573" s="134"/>
      <c r="F1573" s="51"/>
      <c r="G1573" s="29"/>
      <c r="H1573" s="65"/>
    </row>
    <row r="1574" spans="2:8" x14ac:dyDescent="0.25">
      <c r="B1574" s="93"/>
      <c r="C1574" s="92"/>
      <c r="D1574" s="133"/>
      <c r="E1574" s="134"/>
      <c r="F1574" s="51"/>
      <c r="G1574" s="29"/>
      <c r="H1574" s="65"/>
    </row>
    <row r="1575" spans="2:8" x14ac:dyDescent="0.25">
      <c r="B1575" s="93"/>
      <c r="C1575" s="92"/>
      <c r="D1575" s="133"/>
      <c r="E1575" s="134"/>
      <c r="F1575" s="51"/>
      <c r="G1575" s="29"/>
      <c r="H1575" s="65"/>
    </row>
    <row r="1576" spans="2:8" x14ac:dyDescent="0.25">
      <c r="B1576" s="93"/>
      <c r="C1576" s="92"/>
      <c r="D1576" s="133"/>
      <c r="E1576" s="134"/>
      <c r="F1576" s="51"/>
      <c r="G1576" s="29"/>
      <c r="H1576" s="65"/>
    </row>
    <row r="1577" spans="2:8" x14ac:dyDescent="0.25">
      <c r="B1577" s="93"/>
      <c r="C1577" s="92"/>
      <c r="D1577" s="133"/>
      <c r="E1577" s="134"/>
      <c r="F1577" s="51"/>
      <c r="G1577" s="29"/>
      <c r="H1577" s="65"/>
    </row>
    <row r="1578" spans="2:8" x14ac:dyDescent="0.25">
      <c r="B1578" s="93"/>
      <c r="C1578" s="92"/>
      <c r="D1578" s="133"/>
      <c r="E1578" s="134"/>
      <c r="F1578" s="51"/>
      <c r="G1578" s="29"/>
      <c r="H1578" s="65"/>
    </row>
    <row r="1579" spans="2:8" x14ac:dyDescent="0.25">
      <c r="B1579" s="93"/>
      <c r="C1579" s="92"/>
      <c r="D1579" s="133"/>
      <c r="E1579" s="134"/>
      <c r="F1579" s="51"/>
      <c r="G1579" s="29"/>
      <c r="H1579" s="65"/>
    </row>
    <row r="1580" spans="2:8" x14ac:dyDescent="0.25">
      <c r="B1580" s="93"/>
      <c r="C1580" s="92"/>
      <c r="D1580" s="133"/>
      <c r="E1580" s="134"/>
      <c r="F1580" s="51"/>
      <c r="G1580" s="29"/>
      <c r="H1580" s="65"/>
    </row>
    <row r="1581" spans="2:8" x14ac:dyDescent="0.25">
      <c r="B1581" s="93"/>
      <c r="C1581" s="92"/>
      <c r="D1581" s="133"/>
      <c r="E1581" s="134"/>
      <c r="F1581" s="51"/>
      <c r="G1581" s="29"/>
      <c r="H1581" s="65"/>
    </row>
    <row r="1582" spans="2:8" x14ac:dyDescent="0.25">
      <c r="B1582" s="93"/>
      <c r="C1582" s="92"/>
      <c r="D1582" s="133"/>
      <c r="E1582" s="134"/>
      <c r="F1582" s="51"/>
      <c r="G1582" s="29"/>
      <c r="H1582" s="65"/>
    </row>
    <row r="1583" spans="2:8" x14ac:dyDescent="0.25">
      <c r="B1583" s="93"/>
      <c r="C1583" s="92"/>
      <c r="D1583" s="133"/>
      <c r="E1583" s="134"/>
      <c r="F1583" s="51"/>
      <c r="G1583" s="29"/>
      <c r="H1583" s="65"/>
    </row>
    <row r="1584" spans="2:8" x14ac:dyDescent="0.25">
      <c r="B1584" s="93"/>
      <c r="C1584" s="92"/>
      <c r="D1584" s="133"/>
      <c r="E1584" s="134"/>
      <c r="F1584" s="51"/>
      <c r="G1584" s="29"/>
      <c r="H1584" s="65"/>
    </row>
    <row r="1585" spans="2:8" x14ac:dyDescent="0.25">
      <c r="B1585" s="93"/>
      <c r="C1585" s="92"/>
      <c r="D1585" s="133"/>
      <c r="E1585" s="134"/>
      <c r="F1585" s="51"/>
      <c r="G1585" s="29"/>
      <c r="H1585" s="65"/>
    </row>
    <row r="1586" spans="2:8" x14ac:dyDescent="0.25">
      <c r="B1586" s="93"/>
      <c r="C1586" s="92"/>
      <c r="D1586" s="133"/>
      <c r="E1586" s="134"/>
      <c r="F1586" s="51"/>
      <c r="G1586" s="29"/>
      <c r="H1586" s="65"/>
    </row>
    <row r="1587" spans="2:8" x14ac:dyDescent="0.25">
      <c r="B1587" s="93"/>
      <c r="C1587" s="92"/>
      <c r="D1587" s="133"/>
      <c r="E1587" s="134"/>
      <c r="F1587" s="51"/>
      <c r="G1587" s="29"/>
      <c r="H1587" s="65"/>
    </row>
    <row r="1588" spans="2:8" x14ac:dyDescent="0.25">
      <c r="B1588" s="93"/>
      <c r="C1588" s="92"/>
      <c r="D1588" s="133"/>
      <c r="E1588" s="134"/>
      <c r="F1588" s="51"/>
      <c r="G1588" s="29"/>
      <c r="H1588" s="65"/>
    </row>
    <row r="1589" spans="2:8" x14ac:dyDescent="0.25">
      <c r="B1589" s="93"/>
      <c r="C1589" s="92"/>
      <c r="D1589" s="133"/>
      <c r="E1589" s="134"/>
      <c r="F1589" s="51"/>
      <c r="G1589" s="29"/>
      <c r="H1589" s="65"/>
    </row>
    <row r="1590" spans="2:8" x14ac:dyDescent="0.25">
      <c r="B1590" s="93"/>
      <c r="C1590" s="92"/>
      <c r="D1590" s="133"/>
      <c r="E1590" s="134"/>
      <c r="F1590" s="51"/>
      <c r="G1590" s="29"/>
      <c r="H1590" s="65"/>
    </row>
    <row r="1591" spans="2:8" x14ac:dyDescent="0.25">
      <c r="B1591" s="93"/>
      <c r="C1591" s="92"/>
      <c r="D1591" s="133"/>
      <c r="E1591" s="134"/>
      <c r="F1591" s="51"/>
      <c r="G1591" s="29"/>
      <c r="H1591" s="65"/>
    </row>
    <row r="1592" spans="2:8" x14ac:dyDescent="0.25">
      <c r="B1592" s="93"/>
      <c r="C1592" s="92"/>
      <c r="D1592" s="133"/>
      <c r="E1592" s="134"/>
      <c r="F1592" s="51"/>
      <c r="G1592" s="29"/>
      <c r="H1592" s="65"/>
    </row>
    <row r="1593" spans="2:8" x14ac:dyDescent="0.25">
      <c r="B1593" s="93"/>
      <c r="C1593" s="92"/>
      <c r="D1593" s="133"/>
      <c r="E1593" s="134"/>
      <c r="F1593" s="51"/>
      <c r="G1593" s="29"/>
      <c r="H1593" s="65"/>
    </row>
    <row r="1594" spans="2:8" x14ac:dyDescent="0.25">
      <c r="B1594" s="93"/>
      <c r="C1594" s="92"/>
      <c r="D1594" s="133"/>
      <c r="E1594" s="134"/>
      <c r="F1594" s="51"/>
      <c r="G1594" s="29"/>
      <c r="H1594" s="65"/>
    </row>
    <row r="1595" spans="2:8" x14ac:dyDescent="0.25">
      <c r="B1595" s="93"/>
      <c r="C1595" s="92"/>
      <c r="D1595" s="133"/>
      <c r="E1595" s="134"/>
      <c r="F1595" s="51"/>
      <c r="G1595" s="29"/>
      <c r="H1595" s="65"/>
    </row>
    <row r="1596" spans="2:8" x14ac:dyDescent="0.25">
      <c r="B1596" s="93"/>
      <c r="C1596" s="92"/>
      <c r="D1596" s="133"/>
      <c r="E1596" s="134"/>
      <c r="F1596" s="51"/>
      <c r="G1596" s="29"/>
      <c r="H1596" s="65"/>
    </row>
    <row r="1597" spans="2:8" x14ac:dyDescent="0.25">
      <c r="B1597" s="93"/>
      <c r="C1597" s="92"/>
      <c r="D1597" s="133"/>
      <c r="E1597" s="134"/>
      <c r="F1597" s="51"/>
      <c r="G1597" s="29"/>
      <c r="H1597" s="65"/>
    </row>
    <row r="1598" spans="2:8" x14ac:dyDescent="0.25">
      <c r="B1598" s="93"/>
      <c r="C1598" s="92"/>
      <c r="D1598" s="133"/>
      <c r="E1598" s="134"/>
      <c r="F1598" s="51"/>
      <c r="G1598" s="29"/>
      <c r="H1598" s="65"/>
    </row>
    <row r="1599" spans="2:8" x14ac:dyDescent="0.25">
      <c r="B1599" s="93"/>
      <c r="C1599" s="92"/>
      <c r="D1599" s="133"/>
      <c r="E1599" s="134"/>
      <c r="F1599" s="51"/>
      <c r="G1599" s="29"/>
      <c r="H1599" s="65"/>
    </row>
    <row r="1600" spans="2:8" x14ac:dyDescent="0.25">
      <c r="B1600" s="93"/>
      <c r="C1600" s="92"/>
      <c r="D1600" s="133"/>
      <c r="E1600" s="134"/>
      <c r="F1600" s="51"/>
      <c r="G1600" s="29"/>
      <c r="H1600" s="65"/>
    </row>
    <row r="1601" spans="2:8" x14ac:dyDescent="0.25">
      <c r="B1601" s="93"/>
      <c r="C1601" s="92"/>
      <c r="D1601" s="133"/>
      <c r="E1601" s="134"/>
      <c r="F1601" s="51"/>
      <c r="G1601" s="29"/>
      <c r="H1601" s="65"/>
    </row>
    <row r="1602" spans="2:8" x14ac:dyDescent="0.25">
      <c r="B1602" s="93"/>
      <c r="C1602" s="92"/>
      <c r="D1602" s="133"/>
      <c r="E1602" s="134"/>
      <c r="F1602" s="51"/>
      <c r="G1602" s="29"/>
      <c r="H1602" s="65"/>
    </row>
    <row r="1603" spans="2:8" x14ac:dyDescent="0.25">
      <c r="B1603" s="93"/>
      <c r="C1603" s="92"/>
      <c r="D1603" s="133"/>
      <c r="E1603" s="134"/>
      <c r="F1603" s="51"/>
      <c r="G1603" s="29"/>
      <c r="H1603" s="65"/>
    </row>
    <row r="1604" spans="2:8" x14ac:dyDescent="0.25">
      <c r="B1604" s="93"/>
      <c r="C1604" s="92"/>
      <c r="D1604" s="133"/>
      <c r="E1604" s="134"/>
      <c r="F1604" s="51"/>
      <c r="G1604" s="29"/>
      <c r="H1604" s="65"/>
    </row>
    <row r="1605" spans="2:8" x14ac:dyDescent="0.25">
      <c r="B1605" s="93"/>
      <c r="C1605" s="92"/>
      <c r="D1605" s="133"/>
      <c r="E1605" s="134"/>
      <c r="F1605" s="51"/>
      <c r="G1605" s="29"/>
      <c r="H1605" s="65"/>
    </row>
    <row r="1606" spans="2:8" x14ac:dyDescent="0.25">
      <c r="B1606" s="93"/>
      <c r="C1606" s="92"/>
      <c r="D1606" s="133"/>
      <c r="E1606" s="134"/>
      <c r="F1606" s="51"/>
      <c r="G1606" s="29"/>
      <c r="H1606" s="65"/>
    </row>
    <row r="1607" spans="2:8" x14ac:dyDescent="0.25">
      <c r="B1607" s="93"/>
      <c r="C1607" s="92"/>
      <c r="D1607" s="133"/>
      <c r="E1607" s="134"/>
      <c r="F1607" s="51"/>
      <c r="G1607" s="29"/>
      <c r="H1607" s="65"/>
    </row>
    <row r="1608" spans="2:8" x14ac:dyDescent="0.25">
      <c r="B1608" s="93"/>
      <c r="C1608" s="92"/>
      <c r="D1608" s="133"/>
      <c r="E1608" s="134"/>
      <c r="F1608" s="51"/>
      <c r="G1608" s="29"/>
      <c r="H1608" s="65"/>
    </row>
    <row r="1609" spans="2:8" x14ac:dyDescent="0.25">
      <c r="B1609" s="93"/>
      <c r="C1609" s="92"/>
      <c r="D1609" s="133"/>
      <c r="E1609" s="134"/>
      <c r="F1609" s="51"/>
      <c r="G1609" s="29"/>
      <c r="H1609" s="65"/>
    </row>
    <row r="1610" spans="2:8" x14ac:dyDescent="0.25">
      <c r="B1610" s="93"/>
      <c r="C1610" s="92"/>
      <c r="D1610" s="133"/>
      <c r="E1610" s="134"/>
      <c r="F1610" s="51"/>
      <c r="G1610" s="29"/>
      <c r="H1610" s="65"/>
    </row>
    <row r="1611" spans="2:8" x14ac:dyDescent="0.25">
      <c r="B1611" s="93"/>
      <c r="C1611" s="92"/>
      <c r="D1611" s="133"/>
      <c r="E1611" s="134"/>
      <c r="F1611" s="51"/>
      <c r="G1611" s="29"/>
      <c r="H1611" s="65"/>
    </row>
    <row r="1612" spans="2:8" x14ac:dyDescent="0.25">
      <c r="B1612" s="93"/>
      <c r="C1612" s="92"/>
      <c r="D1612" s="133"/>
      <c r="E1612" s="134"/>
      <c r="F1612" s="51"/>
      <c r="G1612" s="29"/>
      <c r="H1612" s="65"/>
    </row>
    <row r="1613" spans="2:8" x14ac:dyDescent="0.25">
      <c r="B1613" s="93"/>
      <c r="C1613" s="92"/>
      <c r="D1613" s="133"/>
      <c r="E1613" s="134"/>
      <c r="F1613" s="51"/>
      <c r="G1613" s="29"/>
      <c r="H1613" s="65"/>
    </row>
    <row r="1614" spans="2:8" x14ac:dyDescent="0.25">
      <c r="B1614" s="93"/>
      <c r="C1614" s="92"/>
      <c r="D1614" s="133"/>
      <c r="E1614" s="134"/>
      <c r="F1614" s="51"/>
      <c r="G1614" s="29"/>
      <c r="H1614" s="65"/>
    </row>
    <row r="1615" spans="2:8" x14ac:dyDescent="0.25">
      <c r="B1615" s="93"/>
      <c r="C1615" s="92"/>
      <c r="D1615" s="133"/>
      <c r="E1615" s="134"/>
      <c r="F1615" s="51"/>
      <c r="G1615" s="29"/>
      <c r="H1615" s="65"/>
    </row>
    <row r="1616" spans="2:8" x14ac:dyDescent="0.25">
      <c r="B1616" s="93"/>
      <c r="C1616" s="92"/>
      <c r="D1616" s="133"/>
      <c r="E1616" s="134"/>
      <c r="F1616" s="51"/>
      <c r="G1616" s="29"/>
      <c r="H1616" s="65"/>
    </row>
    <row r="1617" spans="2:8" x14ac:dyDescent="0.25">
      <c r="B1617" s="93"/>
      <c r="C1617" s="92"/>
      <c r="D1617" s="133"/>
      <c r="E1617" s="134"/>
      <c r="F1617" s="51"/>
      <c r="G1617" s="29"/>
      <c r="H1617" s="65"/>
    </row>
    <row r="1618" spans="2:8" x14ac:dyDescent="0.25">
      <c r="B1618" s="93"/>
      <c r="C1618" s="92"/>
      <c r="D1618" s="133"/>
      <c r="E1618" s="134"/>
      <c r="F1618" s="51"/>
      <c r="G1618" s="29"/>
      <c r="H1618" s="65"/>
    </row>
    <row r="1619" spans="2:8" x14ac:dyDescent="0.25">
      <c r="B1619" s="93"/>
      <c r="C1619" s="92"/>
      <c r="D1619" s="133"/>
      <c r="E1619" s="134"/>
      <c r="F1619" s="51"/>
      <c r="G1619" s="29"/>
      <c r="H1619" s="65"/>
    </row>
    <row r="1620" spans="2:8" x14ac:dyDescent="0.25">
      <c r="B1620" s="93"/>
      <c r="C1620" s="92"/>
      <c r="D1620" s="133"/>
      <c r="E1620" s="134"/>
      <c r="F1620" s="51"/>
      <c r="G1620" s="29"/>
      <c r="H1620" s="65"/>
    </row>
    <row r="1621" spans="2:8" x14ac:dyDescent="0.25">
      <c r="B1621" s="93"/>
      <c r="C1621" s="92"/>
      <c r="D1621" s="133"/>
      <c r="E1621" s="134"/>
      <c r="F1621" s="51"/>
      <c r="G1621" s="29"/>
      <c r="H1621" s="65"/>
    </row>
    <row r="1622" spans="2:8" x14ac:dyDescent="0.25">
      <c r="B1622" s="93"/>
      <c r="C1622" s="92"/>
      <c r="D1622" s="133"/>
      <c r="E1622" s="134"/>
      <c r="F1622" s="51"/>
      <c r="G1622" s="29"/>
      <c r="H1622" s="65"/>
    </row>
    <row r="1623" spans="2:8" x14ac:dyDescent="0.25">
      <c r="B1623" s="93"/>
      <c r="C1623" s="92"/>
      <c r="D1623" s="133"/>
      <c r="E1623" s="134"/>
      <c r="F1623" s="51"/>
      <c r="G1623" s="29"/>
      <c r="H1623" s="65"/>
    </row>
    <row r="1624" spans="2:8" x14ac:dyDescent="0.25">
      <c r="B1624" s="93"/>
      <c r="C1624" s="92"/>
      <c r="D1624" s="133"/>
      <c r="E1624" s="134"/>
      <c r="F1624" s="51"/>
      <c r="G1624" s="29"/>
      <c r="H1624" s="65"/>
    </row>
    <row r="1625" spans="2:8" x14ac:dyDescent="0.25">
      <c r="B1625" s="93"/>
      <c r="C1625" s="92"/>
      <c r="D1625" s="133"/>
      <c r="E1625" s="134"/>
      <c r="F1625" s="51"/>
      <c r="G1625" s="29"/>
      <c r="H1625" s="65"/>
    </row>
    <row r="1626" spans="2:8" x14ac:dyDescent="0.25">
      <c r="B1626" s="93"/>
      <c r="C1626" s="92"/>
      <c r="D1626" s="133"/>
      <c r="E1626" s="134"/>
      <c r="F1626" s="51"/>
      <c r="G1626" s="29"/>
      <c r="H1626" s="65"/>
    </row>
    <row r="1627" spans="2:8" x14ac:dyDescent="0.25">
      <c r="B1627" s="93"/>
      <c r="C1627" s="92"/>
      <c r="D1627" s="133"/>
      <c r="E1627" s="134"/>
      <c r="F1627" s="51"/>
      <c r="G1627" s="29"/>
      <c r="H1627" s="65"/>
    </row>
    <row r="1628" spans="2:8" x14ac:dyDescent="0.25">
      <c r="B1628" s="93"/>
      <c r="C1628" s="92"/>
      <c r="D1628" s="133"/>
      <c r="E1628" s="134"/>
      <c r="F1628" s="51"/>
      <c r="G1628" s="29"/>
      <c r="H1628" s="65"/>
    </row>
    <row r="1629" spans="2:8" x14ac:dyDescent="0.25">
      <c r="B1629" s="93"/>
      <c r="C1629" s="92"/>
      <c r="D1629" s="133"/>
      <c r="E1629" s="134"/>
      <c r="F1629" s="51"/>
      <c r="G1629" s="29"/>
      <c r="H1629" s="65"/>
    </row>
    <row r="1630" spans="2:8" x14ac:dyDescent="0.25">
      <c r="B1630" s="93"/>
      <c r="C1630" s="92"/>
      <c r="D1630" s="133"/>
      <c r="E1630" s="134"/>
      <c r="F1630" s="51"/>
      <c r="G1630" s="29"/>
      <c r="H1630" s="65"/>
    </row>
    <row r="1631" spans="2:8" x14ac:dyDescent="0.25">
      <c r="B1631" s="93"/>
      <c r="C1631" s="92"/>
      <c r="D1631" s="133"/>
      <c r="E1631" s="134"/>
      <c r="F1631" s="51"/>
      <c r="G1631" s="29"/>
      <c r="H1631" s="65"/>
    </row>
    <row r="1632" spans="2:8" x14ac:dyDescent="0.25">
      <c r="B1632" s="93"/>
      <c r="C1632" s="92"/>
      <c r="D1632" s="133"/>
      <c r="E1632" s="134"/>
      <c r="F1632" s="51"/>
      <c r="G1632" s="29"/>
      <c r="H1632" s="65"/>
    </row>
    <row r="1633" spans="2:8" x14ac:dyDescent="0.25">
      <c r="B1633" s="93"/>
      <c r="C1633" s="92"/>
      <c r="D1633" s="133"/>
      <c r="E1633" s="134"/>
      <c r="F1633" s="51"/>
      <c r="G1633" s="29"/>
      <c r="H1633" s="65"/>
    </row>
    <row r="1634" spans="2:8" x14ac:dyDescent="0.25">
      <c r="B1634" s="93"/>
      <c r="C1634" s="92"/>
      <c r="D1634" s="133"/>
      <c r="E1634" s="134"/>
      <c r="F1634" s="51"/>
      <c r="G1634" s="29"/>
      <c r="H1634" s="65"/>
    </row>
    <row r="1635" spans="2:8" x14ac:dyDescent="0.25">
      <c r="B1635" s="93"/>
      <c r="C1635" s="92"/>
      <c r="D1635" s="133"/>
      <c r="E1635" s="134"/>
      <c r="F1635" s="51"/>
      <c r="G1635" s="29"/>
      <c r="H1635" s="65"/>
    </row>
    <row r="1636" spans="2:8" x14ac:dyDescent="0.25">
      <c r="B1636" s="93"/>
      <c r="C1636" s="92"/>
      <c r="D1636" s="133"/>
      <c r="E1636" s="134"/>
      <c r="F1636" s="51"/>
      <c r="G1636" s="29"/>
      <c r="H1636" s="65"/>
    </row>
    <row r="1637" spans="2:8" x14ac:dyDescent="0.25">
      <c r="B1637" s="93"/>
      <c r="C1637" s="92"/>
      <c r="D1637" s="133"/>
      <c r="E1637" s="134"/>
      <c r="F1637" s="51"/>
      <c r="G1637" s="29"/>
      <c r="H1637" s="65"/>
    </row>
    <row r="1638" spans="2:8" x14ac:dyDescent="0.25">
      <c r="B1638" s="93"/>
      <c r="C1638" s="92"/>
      <c r="D1638" s="133"/>
      <c r="E1638" s="134"/>
      <c r="F1638" s="51"/>
      <c r="G1638" s="29"/>
      <c r="H1638" s="65"/>
    </row>
    <row r="1639" spans="2:8" x14ac:dyDescent="0.25">
      <c r="B1639" s="93"/>
      <c r="C1639" s="92"/>
      <c r="D1639" s="133"/>
      <c r="E1639" s="134"/>
      <c r="F1639" s="51"/>
      <c r="G1639" s="29"/>
      <c r="H1639" s="65"/>
    </row>
    <row r="1640" spans="2:8" x14ac:dyDescent="0.25">
      <c r="B1640" s="93"/>
      <c r="C1640" s="92"/>
      <c r="D1640" s="133"/>
      <c r="E1640" s="134"/>
      <c r="F1640" s="51"/>
      <c r="G1640" s="29"/>
      <c r="H1640" s="65"/>
    </row>
    <row r="1641" spans="2:8" x14ac:dyDescent="0.25">
      <c r="B1641" s="93"/>
      <c r="C1641" s="92"/>
      <c r="D1641" s="133"/>
      <c r="E1641" s="134"/>
      <c r="F1641" s="51"/>
      <c r="G1641" s="29"/>
      <c r="H1641" s="65"/>
    </row>
    <row r="1642" spans="2:8" x14ac:dyDescent="0.25">
      <c r="B1642" s="93"/>
      <c r="C1642" s="92"/>
      <c r="D1642" s="133"/>
      <c r="E1642" s="134"/>
      <c r="F1642" s="51"/>
      <c r="G1642" s="29"/>
      <c r="H1642" s="65"/>
    </row>
    <row r="1643" spans="2:8" x14ac:dyDescent="0.25">
      <c r="B1643" s="93"/>
      <c r="C1643" s="92"/>
      <c r="D1643" s="133"/>
      <c r="E1643" s="134"/>
      <c r="F1643" s="51"/>
      <c r="G1643" s="29"/>
      <c r="H1643" s="65"/>
    </row>
    <row r="1644" spans="2:8" x14ac:dyDescent="0.25">
      <c r="B1644" s="93"/>
      <c r="C1644" s="92"/>
      <c r="D1644" s="133"/>
      <c r="E1644" s="134"/>
      <c r="F1644" s="51"/>
      <c r="G1644" s="29"/>
      <c r="H1644" s="65"/>
    </row>
    <row r="1645" spans="2:8" x14ac:dyDescent="0.25">
      <c r="B1645" s="93"/>
      <c r="C1645" s="92"/>
      <c r="D1645" s="133"/>
      <c r="E1645" s="134"/>
      <c r="F1645" s="51"/>
      <c r="G1645" s="29"/>
      <c r="H1645" s="65"/>
    </row>
    <row r="1646" spans="2:8" x14ac:dyDescent="0.25">
      <c r="B1646" s="93"/>
      <c r="C1646" s="92"/>
      <c r="D1646" s="133"/>
      <c r="E1646" s="134"/>
      <c r="F1646" s="51"/>
      <c r="G1646" s="29"/>
      <c r="H1646" s="65"/>
    </row>
    <row r="1647" spans="2:8" x14ac:dyDescent="0.25">
      <c r="B1647" s="93"/>
      <c r="C1647" s="92"/>
      <c r="D1647" s="133"/>
      <c r="E1647" s="134"/>
      <c r="F1647" s="51"/>
      <c r="G1647" s="29"/>
      <c r="H1647" s="65"/>
    </row>
    <row r="1648" spans="2:8" x14ac:dyDescent="0.25">
      <c r="B1648" s="93"/>
      <c r="C1648" s="92"/>
      <c r="D1648" s="133"/>
      <c r="E1648" s="134"/>
      <c r="F1648" s="51"/>
      <c r="G1648" s="29"/>
      <c r="H1648" s="65"/>
    </row>
    <row r="1649" spans="2:8" x14ac:dyDescent="0.25">
      <c r="B1649" s="93"/>
      <c r="C1649" s="92"/>
      <c r="D1649" s="133"/>
      <c r="E1649" s="134"/>
      <c r="F1649" s="51"/>
      <c r="G1649" s="29"/>
      <c r="H1649" s="65"/>
    </row>
    <row r="1650" spans="2:8" x14ac:dyDescent="0.25">
      <c r="B1650" s="93"/>
      <c r="C1650" s="92"/>
      <c r="D1650" s="133"/>
      <c r="E1650" s="134"/>
      <c r="F1650" s="51"/>
      <c r="G1650" s="29"/>
      <c r="H1650" s="65"/>
    </row>
    <row r="1651" spans="2:8" x14ac:dyDescent="0.25">
      <c r="B1651" s="93"/>
      <c r="C1651" s="92"/>
      <c r="D1651" s="133"/>
      <c r="E1651" s="134"/>
      <c r="F1651" s="51"/>
      <c r="G1651" s="29"/>
      <c r="H1651" s="65"/>
    </row>
    <row r="1652" spans="2:8" x14ac:dyDescent="0.25">
      <c r="B1652" s="93"/>
      <c r="C1652" s="92"/>
      <c r="D1652" s="133"/>
      <c r="E1652" s="134"/>
      <c r="F1652" s="51"/>
      <c r="G1652" s="29"/>
      <c r="H1652" s="65"/>
    </row>
    <row r="1653" spans="2:8" x14ac:dyDescent="0.25">
      <c r="B1653" s="93"/>
      <c r="C1653" s="92"/>
      <c r="D1653" s="133"/>
      <c r="E1653" s="134"/>
      <c r="F1653" s="51"/>
      <c r="G1653" s="29"/>
      <c r="H1653" s="65"/>
    </row>
    <row r="1654" spans="2:8" x14ac:dyDescent="0.25">
      <c r="B1654" s="93"/>
      <c r="C1654" s="92"/>
      <c r="D1654" s="133"/>
      <c r="E1654" s="134"/>
      <c r="F1654" s="51"/>
      <c r="G1654" s="29"/>
      <c r="H1654" s="65"/>
    </row>
    <row r="1655" spans="2:8" x14ac:dyDescent="0.25">
      <c r="B1655" s="93"/>
      <c r="C1655" s="92"/>
      <c r="D1655" s="133"/>
      <c r="E1655" s="134"/>
      <c r="F1655" s="51"/>
      <c r="G1655" s="29"/>
      <c r="H1655" s="65"/>
    </row>
    <row r="1656" spans="2:8" x14ac:dyDescent="0.25">
      <c r="B1656" s="93"/>
      <c r="C1656" s="92"/>
      <c r="D1656" s="133"/>
      <c r="E1656" s="134"/>
      <c r="F1656" s="51"/>
      <c r="G1656" s="29"/>
      <c r="H1656" s="65"/>
    </row>
    <row r="1657" spans="2:8" x14ac:dyDescent="0.25">
      <c r="B1657" s="93"/>
      <c r="C1657" s="92"/>
      <c r="D1657" s="133"/>
      <c r="E1657" s="134"/>
      <c r="F1657" s="51"/>
      <c r="G1657" s="29"/>
      <c r="H1657" s="65"/>
    </row>
    <row r="1658" spans="2:8" x14ac:dyDescent="0.25">
      <c r="B1658" s="93"/>
      <c r="C1658" s="92"/>
      <c r="D1658" s="133"/>
      <c r="E1658" s="134"/>
      <c r="F1658" s="51"/>
      <c r="G1658" s="29"/>
      <c r="H1658" s="65"/>
    </row>
    <row r="1659" spans="2:8" x14ac:dyDescent="0.25">
      <c r="B1659" s="93"/>
      <c r="C1659" s="92"/>
      <c r="D1659" s="133"/>
      <c r="E1659" s="134"/>
      <c r="F1659" s="51"/>
      <c r="G1659" s="29"/>
      <c r="H1659" s="65"/>
    </row>
    <row r="1660" spans="2:8" x14ac:dyDescent="0.25">
      <c r="B1660" s="93"/>
      <c r="C1660" s="92"/>
      <c r="D1660" s="133"/>
      <c r="E1660" s="134"/>
      <c r="F1660" s="51"/>
      <c r="G1660" s="29"/>
      <c r="H1660" s="65"/>
    </row>
    <row r="1661" spans="2:8" x14ac:dyDescent="0.25">
      <c r="B1661" s="93"/>
      <c r="C1661" s="92"/>
      <c r="D1661" s="133"/>
      <c r="E1661" s="134"/>
      <c r="F1661" s="51"/>
      <c r="G1661" s="29"/>
      <c r="H1661" s="65"/>
    </row>
    <row r="1662" spans="2:8" x14ac:dyDescent="0.25">
      <c r="B1662" s="93"/>
      <c r="C1662" s="92"/>
      <c r="D1662" s="133"/>
      <c r="E1662" s="134"/>
      <c r="F1662" s="51"/>
      <c r="G1662" s="29"/>
      <c r="H1662" s="65"/>
    </row>
    <row r="1663" spans="2:8" x14ac:dyDescent="0.25">
      <c r="B1663" s="93"/>
      <c r="C1663" s="92"/>
      <c r="D1663" s="133"/>
      <c r="E1663" s="134"/>
      <c r="F1663" s="51"/>
      <c r="G1663" s="29"/>
      <c r="H1663" s="65"/>
    </row>
    <row r="1664" spans="2:8" x14ac:dyDescent="0.25">
      <c r="B1664" s="93"/>
      <c r="C1664" s="92"/>
      <c r="D1664" s="133"/>
      <c r="E1664" s="134"/>
      <c r="F1664" s="51"/>
      <c r="G1664" s="29"/>
      <c r="H1664" s="65"/>
    </row>
    <row r="1665" spans="2:8" x14ac:dyDescent="0.25">
      <c r="B1665" s="93"/>
      <c r="C1665" s="92"/>
      <c r="D1665" s="133"/>
      <c r="E1665" s="134"/>
      <c r="F1665" s="51"/>
      <c r="G1665" s="29"/>
      <c r="H1665" s="65"/>
    </row>
    <row r="1666" spans="2:8" x14ac:dyDescent="0.25">
      <c r="B1666" s="93"/>
      <c r="C1666" s="92"/>
      <c r="D1666" s="133"/>
      <c r="E1666" s="134"/>
      <c r="F1666" s="51"/>
      <c r="G1666" s="29"/>
      <c r="H1666" s="65"/>
    </row>
    <row r="1667" spans="2:8" x14ac:dyDescent="0.25">
      <c r="B1667" s="93"/>
      <c r="C1667" s="92"/>
      <c r="D1667" s="133"/>
      <c r="E1667" s="134"/>
      <c r="F1667" s="51"/>
      <c r="G1667" s="29"/>
      <c r="H1667" s="65"/>
    </row>
    <row r="1668" spans="2:8" x14ac:dyDescent="0.25">
      <c r="B1668" s="93"/>
      <c r="C1668" s="92"/>
      <c r="D1668" s="133"/>
      <c r="E1668" s="134"/>
      <c r="F1668" s="51"/>
      <c r="G1668" s="29"/>
      <c r="H1668" s="65"/>
    </row>
    <row r="1669" spans="2:8" x14ac:dyDescent="0.25">
      <c r="B1669" s="93"/>
      <c r="C1669" s="92"/>
      <c r="D1669" s="133"/>
      <c r="E1669" s="134"/>
      <c r="F1669" s="51"/>
      <c r="G1669" s="29"/>
      <c r="H1669" s="65"/>
    </row>
    <row r="1670" spans="2:8" x14ac:dyDescent="0.25">
      <c r="B1670" s="93"/>
      <c r="C1670" s="92"/>
      <c r="D1670" s="133"/>
      <c r="E1670" s="134"/>
      <c r="F1670" s="51"/>
      <c r="G1670" s="29"/>
      <c r="H1670" s="65"/>
    </row>
    <row r="1671" spans="2:8" x14ac:dyDescent="0.25">
      <c r="B1671" s="93"/>
      <c r="C1671" s="92"/>
      <c r="D1671" s="133"/>
      <c r="E1671" s="134"/>
      <c r="F1671" s="51"/>
      <c r="G1671" s="29"/>
      <c r="H1671" s="65"/>
    </row>
    <row r="1672" spans="2:8" x14ac:dyDescent="0.25">
      <c r="B1672" s="93"/>
      <c r="C1672" s="92"/>
      <c r="D1672" s="133"/>
      <c r="E1672" s="134"/>
      <c r="F1672" s="51"/>
      <c r="G1672" s="29"/>
      <c r="H1672" s="65"/>
    </row>
    <row r="1673" spans="2:8" x14ac:dyDescent="0.25">
      <c r="B1673" s="93"/>
      <c r="C1673" s="92"/>
      <c r="D1673" s="133"/>
      <c r="E1673" s="134"/>
      <c r="F1673" s="51"/>
      <c r="G1673" s="29"/>
      <c r="H1673" s="65"/>
    </row>
    <row r="1674" spans="2:8" x14ac:dyDescent="0.25">
      <c r="B1674" s="93"/>
      <c r="C1674" s="92"/>
      <c r="D1674" s="133"/>
      <c r="E1674" s="134"/>
      <c r="F1674" s="51"/>
      <c r="G1674" s="29"/>
      <c r="H1674" s="65"/>
    </row>
    <row r="1675" spans="2:8" x14ac:dyDescent="0.25">
      <c r="B1675" s="93"/>
      <c r="C1675" s="92"/>
      <c r="D1675" s="133"/>
      <c r="E1675" s="134"/>
      <c r="F1675" s="51"/>
      <c r="G1675" s="29"/>
      <c r="H1675" s="65"/>
    </row>
    <row r="1676" spans="2:8" x14ac:dyDescent="0.25">
      <c r="B1676" s="93"/>
      <c r="C1676" s="92"/>
      <c r="D1676" s="133"/>
      <c r="E1676" s="134"/>
      <c r="F1676" s="51"/>
      <c r="G1676" s="29"/>
      <c r="H1676" s="65"/>
    </row>
    <row r="1677" spans="2:8" x14ac:dyDescent="0.25">
      <c r="B1677" s="93"/>
      <c r="C1677" s="92"/>
      <c r="D1677" s="133"/>
      <c r="E1677" s="134"/>
      <c r="F1677" s="51"/>
      <c r="G1677" s="29"/>
      <c r="H1677" s="65"/>
    </row>
    <row r="1678" spans="2:8" x14ac:dyDescent="0.25">
      <c r="B1678" s="93"/>
      <c r="C1678" s="92"/>
      <c r="D1678" s="133"/>
      <c r="E1678" s="134"/>
      <c r="F1678" s="51"/>
      <c r="G1678" s="29"/>
      <c r="H1678" s="65"/>
    </row>
    <row r="1679" spans="2:8" x14ac:dyDescent="0.25">
      <c r="B1679" s="93"/>
      <c r="C1679" s="92"/>
      <c r="D1679" s="133"/>
      <c r="E1679" s="134"/>
      <c r="F1679" s="51"/>
      <c r="G1679" s="29"/>
      <c r="H1679" s="65"/>
    </row>
    <row r="1680" spans="2:8" x14ac:dyDescent="0.25">
      <c r="B1680" s="93"/>
      <c r="C1680" s="92"/>
      <c r="D1680" s="133"/>
      <c r="E1680" s="134"/>
      <c r="F1680" s="51"/>
      <c r="G1680" s="29"/>
      <c r="H1680" s="65"/>
    </row>
    <row r="1681" spans="2:8" x14ac:dyDescent="0.25">
      <c r="B1681" s="93"/>
      <c r="C1681" s="92"/>
      <c r="D1681" s="133"/>
      <c r="E1681" s="134"/>
      <c r="F1681" s="51"/>
      <c r="G1681" s="29"/>
      <c r="H1681" s="65"/>
    </row>
    <row r="1682" spans="2:8" x14ac:dyDescent="0.25">
      <c r="B1682" s="93"/>
      <c r="C1682" s="92"/>
      <c r="D1682" s="133"/>
      <c r="E1682" s="134"/>
      <c r="F1682" s="51"/>
      <c r="G1682" s="29"/>
      <c r="H1682" s="65"/>
    </row>
    <row r="1683" spans="2:8" x14ac:dyDescent="0.25">
      <c r="B1683" s="93"/>
      <c r="C1683" s="92"/>
      <c r="D1683" s="133"/>
      <c r="E1683" s="134"/>
      <c r="F1683" s="51"/>
      <c r="G1683" s="29"/>
      <c r="H1683" s="65"/>
    </row>
    <row r="1684" spans="2:8" x14ac:dyDescent="0.25">
      <c r="B1684" s="93"/>
      <c r="C1684" s="92"/>
      <c r="D1684" s="133"/>
      <c r="E1684" s="134"/>
      <c r="F1684" s="51"/>
      <c r="G1684" s="29"/>
      <c r="H1684" s="65"/>
    </row>
    <row r="1685" spans="2:8" x14ac:dyDescent="0.25">
      <c r="B1685" s="93"/>
      <c r="C1685" s="92"/>
      <c r="D1685" s="133"/>
      <c r="E1685" s="134"/>
      <c r="F1685" s="51"/>
      <c r="G1685" s="29"/>
      <c r="H1685" s="65"/>
    </row>
    <row r="1686" spans="2:8" x14ac:dyDescent="0.25">
      <c r="B1686" s="93"/>
      <c r="C1686" s="92"/>
      <c r="D1686" s="133"/>
      <c r="E1686" s="134"/>
      <c r="F1686" s="51"/>
      <c r="G1686" s="29"/>
      <c r="H1686" s="65"/>
    </row>
    <row r="1687" spans="2:8" x14ac:dyDescent="0.25">
      <c r="B1687" s="93"/>
      <c r="C1687" s="92"/>
      <c r="D1687" s="133"/>
      <c r="E1687" s="134"/>
      <c r="F1687" s="51"/>
      <c r="G1687" s="29"/>
      <c r="H1687" s="65"/>
    </row>
    <row r="1688" spans="2:8" x14ac:dyDescent="0.25">
      <c r="B1688" s="93"/>
      <c r="C1688" s="92"/>
      <c r="D1688" s="133"/>
      <c r="E1688" s="134"/>
      <c r="F1688" s="51"/>
      <c r="G1688" s="29"/>
      <c r="H1688" s="65"/>
    </row>
    <row r="1689" spans="2:8" x14ac:dyDescent="0.25">
      <c r="B1689" s="93"/>
      <c r="C1689" s="92"/>
      <c r="D1689" s="133"/>
      <c r="E1689" s="134"/>
      <c r="F1689" s="51"/>
      <c r="G1689" s="29"/>
      <c r="H1689" s="65"/>
    </row>
    <row r="1690" spans="2:8" x14ac:dyDescent="0.25">
      <c r="B1690" s="93"/>
      <c r="C1690" s="92"/>
      <c r="D1690" s="133"/>
      <c r="E1690" s="134"/>
      <c r="F1690" s="51"/>
      <c r="G1690" s="29"/>
      <c r="H1690" s="65"/>
    </row>
    <row r="1691" spans="2:8" x14ac:dyDescent="0.25">
      <c r="B1691" s="93"/>
      <c r="C1691" s="92"/>
      <c r="D1691" s="133"/>
      <c r="E1691" s="134"/>
      <c r="F1691" s="51"/>
      <c r="G1691" s="29"/>
      <c r="H1691" s="65"/>
    </row>
    <row r="1692" spans="2:8" x14ac:dyDescent="0.25">
      <c r="B1692" s="93"/>
      <c r="C1692" s="92"/>
      <c r="D1692" s="133"/>
      <c r="E1692" s="134"/>
      <c r="F1692" s="51"/>
      <c r="G1692" s="29"/>
      <c r="H1692" s="65"/>
    </row>
    <row r="1693" spans="2:8" x14ac:dyDescent="0.25">
      <c r="B1693" s="93"/>
      <c r="C1693" s="92"/>
      <c r="D1693" s="133"/>
      <c r="E1693" s="134"/>
      <c r="F1693" s="51"/>
      <c r="G1693" s="29"/>
      <c r="H1693" s="65"/>
    </row>
    <row r="1694" spans="2:8" x14ac:dyDescent="0.25">
      <c r="B1694" s="93"/>
      <c r="C1694" s="92"/>
      <c r="D1694" s="133"/>
      <c r="E1694" s="134"/>
      <c r="F1694" s="51"/>
      <c r="G1694" s="29"/>
      <c r="H1694" s="65"/>
    </row>
    <row r="1695" spans="2:8" x14ac:dyDescent="0.25">
      <c r="B1695" s="93"/>
      <c r="C1695" s="92"/>
      <c r="D1695" s="133"/>
      <c r="E1695" s="134"/>
      <c r="F1695" s="51"/>
      <c r="G1695" s="29"/>
      <c r="H1695" s="65"/>
    </row>
    <row r="1696" spans="2:8" x14ac:dyDescent="0.25">
      <c r="B1696" s="93"/>
      <c r="C1696" s="92"/>
      <c r="D1696" s="133"/>
      <c r="E1696" s="134"/>
      <c r="F1696" s="51"/>
      <c r="G1696" s="29"/>
      <c r="H1696" s="65"/>
    </row>
    <row r="1697" spans="2:8" x14ac:dyDescent="0.25">
      <c r="B1697" s="93"/>
      <c r="C1697" s="92"/>
      <c r="D1697" s="133"/>
      <c r="E1697" s="134"/>
      <c r="F1697" s="51"/>
      <c r="G1697" s="29"/>
      <c r="H1697" s="65"/>
    </row>
    <row r="1698" spans="2:8" x14ac:dyDescent="0.25">
      <c r="B1698" s="93"/>
      <c r="C1698" s="92"/>
      <c r="D1698" s="133"/>
      <c r="E1698" s="134"/>
      <c r="F1698" s="51"/>
      <c r="G1698" s="29"/>
      <c r="H1698" s="65"/>
    </row>
    <row r="1699" spans="2:8" x14ac:dyDescent="0.25">
      <c r="B1699" s="93"/>
      <c r="C1699" s="92"/>
      <c r="D1699" s="133"/>
      <c r="E1699" s="134"/>
      <c r="F1699" s="51"/>
      <c r="G1699" s="29"/>
      <c r="H1699" s="65"/>
    </row>
    <row r="1700" spans="2:8" x14ac:dyDescent="0.25">
      <c r="B1700" s="93"/>
      <c r="C1700" s="92"/>
      <c r="D1700" s="133"/>
      <c r="E1700" s="134"/>
      <c r="F1700" s="51"/>
      <c r="G1700" s="29"/>
      <c r="H1700" s="65"/>
    </row>
    <row r="1701" spans="2:8" x14ac:dyDescent="0.25">
      <c r="B1701" s="93"/>
      <c r="C1701" s="92"/>
      <c r="D1701" s="133"/>
      <c r="E1701" s="134"/>
      <c r="F1701" s="51"/>
      <c r="G1701" s="29"/>
      <c r="H1701" s="65"/>
    </row>
    <row r="1702" spans="2:8" x14ac:dyDescent="0.25">
      <c r="B1702" s="93"/>
      <c r="C1702" s="92"/>
      <c r="D1702" s="133"/>
      <c r="E1702" s="134"/>
      <c r="F1702" s="51"/>
      <c r="G1702" s="29"/>
      <c r="H1702" s="65"/>
    </row>
    <row r="1703" spans="2:8" x14ac:dyDescent="0.25">
      <c r="B1703" s="93"/>
      <c r="C1703" s="92"/>
      <c r="D1703" s="133"/>
      <c r="E1703" s="134"/>
      <c r="F1703" s="51"/>
      <c r="G1703" s="29"/>
      <c r="H1703" s="65"/>
    </row>
    <row r="1704" spans="2:8" x14ac:dyDescent="0.25">
      <c r="B1704" s="93"/>
      <c r="C1704" s="92"/>
      <c r="D1704" s="133"/>
      <c r="E1704" s="134"/>
      <c r="F1704" s="51"/>
      <c r="G1704" s="29"/>
      <c r="H1704" s="65"/>
    </row>
    <row r="1705" spans="2:8" x14ac:dyDescent="0.25">
      <c r="B1705" s="93"/>
      <c r="C1705" s="92"/>
      <c r="D1705" s="133"/>
      <c r="E1705" s="134"/>
      <c r="F1705" s="51"/>
      <c r="G1705" s="29"/>
      <c r="H1705" s="65"/>
    </row>
    <row r="1706" spans="2:8" x14ac:dyDescent="0.25">
      <c r="B1706" s="93"/>
      <c r="C1706" s="92"/>
      <c r="D1706" s="133"/>
      <c r="E1706" s="134"/>
      <c r="F1706" s="51"/>
      <c r="G1706" s="29"/>
      <c r="H1706" s="65"/>
    </row>
    <row r="1707" spans="2:8" x14ac:dyDescent="0.25">
      <c r="B1707" s="93"/>
      <c r="C1707" s="92"/>
      <c r="D1707" s="133"/>
      <c r="E1707" s="134"/>
      <c r="F1707" s="51"/>
      <c r="G1707" s="29"/>
      <c r="H1707" s="65"/>
    </row>
    <row r="1708" spans="2:8" x14ac:dyDescent="0.25">
      <c r="B1708" s="93"/>
      <c r="C1708" s="92"/>
      <c r="D1708" s="133"/>
      <c r="E1708" s="134"/>
      <c r="F1708" s="51"/>
      <c r="G1708" s="29"/>
      <c r="H1708" s="65"/>
    </row>
    <row r="1709" spans="2:8" x14ac:dyDescent="0.25">
      <c r="B1709" s="93"/>
      <c r="C1709" s="92"/>
      <c r="D1709" s="133"/>
      <c r="E1709" s="134"/>
      <c r="F1709" s="51"/>
      <c r="G1709" s="29"/>
      <c r="H1709" s="65"/>
    </row>
    <row r="1710" spans="2:8" x14ac:dyDescent="0.25">
      <c r="B1710" s="93"/>
      <c r="C1710" s="92"/>
      <c r="D1710" s="133"/>
      <c r="E1710" s="134"/>
      <c r="F1710" s="51"/>
      <c r="G1710" s="29"/>
      <c r="H1710" s="65"/>
    </row>
    <row r="1711" spans="2:8" x14ac:dyDescent="0.25">
      <c r="B1711" s="93"/>
      <c r="C1711" s="92"/>
      <c r="D1711" s="133"/>
      <c r="E1711" s="134"/>
      <c r="F1711" s="51"/>
      <c r="G1711" s="29"/>
      <c r="H1711" s="65"/>
    </row>
    <row r="1712" spans="2:8" x14ac:dyDescent="0.25">
      <c r="B1712" s="93"/>
      <c r="C1712" s="92"/>
      <c r="D1712" s="133"/>
      <c r="E1712" s="134"/>
      <c r="F1712" s="51"/>
      <c r="G1712" s="29"/>
      <c r="H1712" s="65"/>
    </row>
    <row r="1713" spans="2:8" x14ac:dyDescent="0.25">
      <c r="B1713" s="93"/>
      <c r="C1713" s="92"/>
      <c r="D1713" s="133"/>
      <c r="E1713" s="134"/>
      <c r="F1713" s="51"/>
      <c r="G1713" s="29"/>
      <c r="H1713" s="65"/>
    </row>
    <row r="1714" spans="2:8" x14ac:dyDescent="0.25">
      <c r="B1714" s="93"/>
      <c r="C1714" s="92"/>
      <c r="D1714" s="133"/>
      <c r="E1714" s="134"/>
      <c r="F1714" s="51"/>
      <c r="G1714" s="29"/>
      <c r="H1714" s="65"/>
    </row>
    <row r="1715" spans="2:8" x14ac:dyDescent="0.25">
      <c r="B1715" s="93"/>
      <c r="C1715" s="92"/>
      <c r="D1715" s="133"/>
      <c r="E1715" s="134"/>
      <c r="F1715" s="51"/>
      <c r="G1715" s="29"/>
      <c r="H1715" s="65"/>
    </row>
    <row r="1716" spans="2:8" x14ac:dyDescent="0.25">
      <c r="B1716" s="93"/>
      <c r="C1716" s="92"/>
      <c r="D1716" s="133"/>
      <c r="E1716" s="134"/>
      <c r="F1716" s="51"/>
      <c r="G1716" s="29"/>
      <c r="H1716" s="65"/>
    </row>
    <row r="1717" spans="2:8" x14ac:dyDescent="0.25">
      <c r="B1717" s="93"/>
      <c r="C1717" s="92"/>
      <c r="D1717" s="133"/>
      <c r="E1717" s="134"/>
      <c r="F1717" s="51"/>
      <c r="G1717" s="29"/>
      <c r="H1717" s="65"/>
    </row>
    <row r="1718" spans="2:8" x14ac:dyDescent="0.25">
      <c r="B1718" s="93"/>
      <c r="C1718" s="92"/>
      <c r="D1718" s="133"/>
      <c r="E1718" s="134"/>
      <c r="F1718" s="51"/>
      <c r="G1718" s="29"/>
      <c r="H1718" s="65"/>
    </row>
    <row r="1719" spans="2:8" x14ac:dyDescent="0.25">
      <c r="B1719" s="93"/>
      <c r="C1719" s="92"/>
      <c r="D1719" s="133"/>
      <c r="E1719" s="134"/>
      <c r="F1719" s="51"/>
      <c r="G1719" s="29"/>
      <c r="H1719" s="65"/>
    </row>
    <row r="1720" spans="2:8" x14ac:dyDescent="0.25">
      <c r="B1720" s="93"/>
      <c r="C1720" s="92"/>
      <c r="D1720" s="133"/>
      <c r="E1720" s="134"/>
      <c r="F1720" s="51"/>
      <c r="G1720" s="29"/>
      <c r="H1720" s="65"/>
    </row>
    <row r="1721" spans="2:8" x14ac:dyDescent="0.25">
      <c r="B1721" s="93"/>
      <c r="C1721" s="92"/>
      <c r="D1721" s="133"/>
      <c r="E1721" s="134"/>
      <c r="F1721" s="51"/>
      <c r="G1721" s="29"/>
      <c r="H1721" s="65"/>
    </row>
    <row r="1722" spans="2:8" x14ac:dyDescent="0.25">
      <c r="B1722" s="93"/>
      <c r="C1722" s="92"/>
      <c r="D1722" s="133"/>
      <c r="E1722" s="134"/>
      <c r="F1722" s="51"/>
      <c r="G1722" s="29"/>
      <c r="H1722" s="65"/>
    </row>
    <row r="1723" spans="2:8" x14ac:dyDescent="0.25">
      <c r="B1723" s="93"/>
      <c r="C1723" s="92"/>
      <c r="D1723" s="133"/>
      <c r="E1723" s="134"/>
      <c r="F1723" s="51"/>
      <c r="G1723" s="29"/>
      <c r="H1723" s="65"/>
    </row>
    <row r="1724" spans="2:8" x14ac:dyDescent="0.25">
      <c r="B1724" s="93"/>
      <c r="C1724" s="92"/>
      <c r="D1724" s="133"/>
      <c r="E1724" s="134"/>
      <c r="F1724" s="51"/>
      <c r="G1724" s="29"/>
      <c r="H1724" s="65"/>
    </row>
    <row r="1725" spans="2:8" x14ac:dyDescent="0.25">
      <c r="B1725" s="93"/>
      <c r="C1725" s="92"/>
      <c r="D1725" s="133"/>
      <c r="E1725" s="134"/>
      <c r="F1725" s="51"/>
      <c r="G1725" s="29"/>
      <c r="H1725" s="65"/>
    </row>
    <row r="1726" spans="2:8" x14ac:dyDescent="0.25">
      <c r="B1726" s="93"/>
      <c r="C1726" s="92"/>
      <c r="D1726" s="133"/>
      <c r="E1726" s="134"/>
      <c r="F1726" s="51"/>
      <c r="G1726" s="29"/>
      <c r="H1726" s="65"/>
    </row>
    <row r="1727" spans="2:8" x14ac:dyDescent="0.25">
      <c r="B1727" s="93"/>
      <c r="C1727" s="92"/>
      <c r="D1727" s="133"/>
      <c r="E1727" s="134"/>
      <c r="F1727" s="51"/>
      <c r="G1727" s="29"/>
      <c r="H1727" s="65"/>
    </row>
    <row r="1728" spans="2:8" x14ac:dyDescent="0.25">
      <c r="B1728" s="93"/>
      <c r="C1728" s="92"/>
      <c r="D1728" s="133"/>
      <c r="E1728" s="134"/>
      <c r="F1728" s="51"/>
      <c r="G1728" s="29"/>
      <c r="H1728" s="65"/>
    </row>
    <row r="1729" spans="2:8" x14ac:dyDescent="0.25">
      <c r="B1729" s="93"/>
      <c r="C1729" s="92"/>
      <c r="D1729" s="133"/>
      <c r="E1729" s="134"/>
      <c r="F1729" s="51"/>
      <c r="G1729" s="29"/>
      <c r="H1729" s="65"/>
    </row>
    <row r="1730" spans="2:8" x14ac:dyDescent="0.25">
      <c r="B1730" s="93"/>
      <c r="C1730" s="92"/>
      <c r="D1730" s="133"/>
      <c r="E1730" s="134"/>
      <c r="F1730" s="51"/>
      <c r="G1730" s="29"/>
      <c r="H1730" s="65"/>
    </row>
    <row r="1731" spans="2:8" x14ac:dyDescent="0.25">
      <c r="B1731" s="93"/>
      <c r="C1731" s="92"/>
      <c r="D1731" s="133"/>
      <c r="E1731" s="134"/>
      <c r="F1731" s="51"/>
      <c r="G1731" s="29"/>
      <c r="H1731" s="65"/>
    </row>
    <row r="1732" spans="2:8" x14ac:dyDescent="0.25">
      <c r="B1732" s="93"/>
      <c r="C1732" s="92"/>
      <c r="D1732" s="133"/>
      <c r="E1732" s="134"/>
      <c r="F1732" s="51"/>
      <c r="G1732" s="29"/>
      <c r="H1732" s="65"/>
    </row>
    <row r="1733" spans="2:8" x14ac:dyDescent="0.25">
      <c r="B1733" s="93"/>
      <c r="C1733" s="92"/>
      <c r="D1733" s="133"/>
      <c r="E1733" s="134"/>
      <c r="F1733" s="51"/>
      <c r="G1733" s="29"/>
      <c r="H1733" s="65"/>
    </row>
    <row r="1734" spans="2:8" x14ac:dyDescent="0.25">
      <c r="B1734" s="93"/>
      <c r="C1734" s="92"/>
      <c r="D1734" s="133"/>
      <c r="E1734" s="134"/>
      <c r="F1734" s="51"/>
      <c r="G1734" s="29"/>
      <c r="H1734" s="65"/>
    </row>
    <row r="1735" spans="2:8" x14ac:dyDescent="0.25">
      <c r="B1735" s="93"/>
      <c r="C1735" s="92"/>
      <c r="D1735" s="133"/>
      <c r="E1735" s="134"/>
      <c r="F1735" s="51"/>
      <c r="G1735" s="29"/>
      <c r="H1735" s="65"/>
    </row>
    <row r="1736" spans="2:8" x14ac:dyDescent="0.25">
      <c r="B1736" s="93"/>
      <c r="C1736" s="92"/>
      <c r="D1736" s="133"/>
      <c r="E1736" s="134"/>
      <c r="F1736" s="51"/>
      <c r="G1736" s="29"/>
      <c r="H1736" s="65"/>
    </row>
    <row r="1737" spans="2:8" x14ac:dyDescent="0.25">
      <c r="B1737" s="93"/>
      <c r="C1737" s="92"/>
      <c r="D1737" s="133"/>
      <c r="E1737" s="134"/>
      <c r="F1737" s="51"/>
      <c r="G1737" s="29"/>
      <c r="H1737" s="65"/>
    </row>
    <row r="1738" spans="2:8" x14ac:dyDescent="0.25">
      <c r="B1738" s="93"/>
      <c r="C1738" s="92"/>
      <c r="D1738" s="133"/>
      <c r="E1738" s="134"/>
      <c r="F1738" s="51"/>
      <c r="G1738" s="29"/>
      <c r="H1738" s="65"/>
    </row>
    <row r="1739" spans="2:8" x14ac:dyDescent="0.25">
      <c r="B1739" s="93"/>
      <c r="C1739" s="92"/>
      <c r="D1739" s="133"/>
      <c r="E1739" s="134"/>
      <c r="F1739" s="51"/>
      <c r="G1739" s="29"/>
      <c r="H1739" s="65"/>
    </row>
    <row r="1740" spans="2:8" x14ac:dyDescent="0.25">
      <c r="B1740" s="93"/>
      <c r="C1740" s="92"/>
      <c r="D1740" s="133"/>
      <c r="E1740" s="134"/>
      <c r="F1740" s="51"/>
      <c r="G1740" s="29"/>
      <c r="H1740" s="65"/>
    </row>
    <row r="1741" spans="2:8" x14ac:dyDescent="0.25">
      <c r="B1741" s="93"/>
      <c r="C1741" s="92"/>
      <c r="D1741" s="133"/>
      <c r="E1741" s="134"/>
      <c r="F1741" s="51"/>
      <c r="G1741" s="29"/>
      <c r="H1741" s="65"/>
    </row>
    <row r="1742" spans="2:8" x14ac:dyDescent="0.25">
      <c r="B1742" s="93"/>
      <c r="C1742" s="92"/>
      <c r="D1742" s="133"/>
      <c r="E1742" s="134"/>
      <c r="F1742" s="51"/>
      <c r="G1742" s="29"/>
      <c r="H1742" s="65"/>
    </row>
    <row r="1743" spans="2:8" x14ac:dyDescent="0.25">
      <c r="B1743" s="93"/>
      <c r="C1743" s="92"/>
      <c r="D1743" s="133"/>
      <c r="E1743" s="134"/>
      <c r="F1743" s="51"/>
      <c r="G1743" s="29"/>
      <c r="H1743" s="65"/>
    </row>
    <row r="1744" spans="2:8" x14ac:dyDescent="0.25">
      <c r="B1744" s="93"/>
      <c r="C1744" s="92"/>
      <c r="D1744" s="133"/>
      <c r="E1744" s="134"/>
      <c r="F1744" s="51"/>
      <c r="G1744" s="29"/>
      <c r="H1744" s="65"/>
    </row>
    <row r="1745" spans="2:8" x14ac:dyDescent="0.25">
      <c r="B1745" s="93"/>
      <c r="C1745" s="92"/>
      <c r="D1745" s="133"/>
      <c r="E1745" s="134"/>
      <c r="F1745" s="51"/>
      <c r="G1745" s="29"/>
      <c r="H1745" s="65"/>
    </row>
    <row r="1746" spans="2:8" x14ac:dyDescent="0.25">
      <c r="B1746" s="93"/>
      <c r="C1746" s="92"/>
      <c r="D1746" s="133"/>
      <c r="E1746" s="134"/>
      <c r="F1746" s="51"/>
      <c r="G1746" s="29"/>
      <c r="H1746" s="65"/>
    </row>
    <row r="1747" spans="2:8" x14ac:dyDescent="0.25">
      <c r="B1747" s="93"/>
      <c r="C1747" s="92"/>
      <c r="D1747" s="133"/>
      <c r="E1747" s="134"/>
      <c r="F1747" s="51"/>
      <c r="G1747" s="29"/>
      <c r="H1747" s="65"/>
    </row>
    <row r="1748" spans="2:8" x14ac:dyDescent="0.25">
      <c r="B1748" s="93"/>
      <c r="C1748" s="92"/>
      <c r="D1748" s="133"/>
      <c r="E1748" s="134"/>
      <c r="F1748" s="51"/>
      <c r="G1748" s="29"/>
      <c r="H1748" s="65"/>
    </row>
    <row r="1749" spans="2:8" x14ac:dyDescent="0.25">
      <c r="B1749" s="93"/>
      <c r="C1749" s="92"/>
      <c r="D1749" s="133"/>
      <c r="E1749" s="134"/>
      <c r="F1749" s="51"/>
      <c r="G1749" s="29"/>
      <c r="H1749" s="65"/>
    </row>
    <row r="1750" spans="2:8" x14ac:dyDescent="0.25">
      <c r="B1750" s="93"/>
      <c r="C1750" s="92"/>
      <c r="D1750" s="133"/>
      <c r="E1750" s="134"/>
      <c r="F1750" s="51"/>
      <c r="G1750" s="29"/>
      <c r="H1750" s="65"/>
    </row>
    <row r="1751" spans="2:8" x14ac:dyDescent="0.25">
      <c r="B1751" s="93"/>
      <c r="C1751" s="92"/>
      <c r="D1751" s="133"/>
      <c r="E1751" s="134"/>
      <c r="F1751" s="51"/>
      <c r="G1751" s="29"/>
      <c r="H1751" s="65"/>
    </row>
    <row r="1752" spans="2:8" x14ac:dyDescent="0.25">
      <c r="B1752" s="93"/>
      <c r="C1752" s="92"/>
      <c r="D1752" s="133"/>
      <c r="E1752" s="134"/>
      <c r="F1752" s="51"/>
      <c r="G1752" s="29"/>
      <c r="H1752" s="65"/>
    </row>
    <row r="1753" spans="2:8" x14ac:dyDescent="0.25">
      <c r="B1753" s="93"/>
      <c r="C1753" s="92"/>
      <c r="D1753" s="133"/>
      <c r="E1753" s="134"/>
      <c r="F1753" s="51"/>
      <c r="G1753" s="29"/>
      <c r="H1753" s="65"/>
    </row>
    <row r="1754" spans="2:8" x14ac:dyDescent="0.25">
      <c r="B1754" s="93"/>
      <c r="C1754" s="92"/>
      <c r="D1754" s="133"/>
      <c r="E1754" s="134"/>
      <c r="F1754" s="51"/>
      <c r="G1754" s="29"/>
      <c r="H1754" s="65"/>
    </row>
    <row r="1755" spans="2:8" x14ac:dyDescent="0.25">
      <c r="B1755" s="93"/>
      <c r="C1755" s="92"/>
      <c r="D1755" s="133"/>
      <c r="E1755" s="134"/>
      <c r="F1755" s="51"/>
      <c r="G1755" s="29"/>
      <c r="H1755" s="65"/>
    </row>
    <row r="1756" spans="2:8" x14ac:dyDescent="0.25">
      <c r="B1756" s="93"/>
      <c r="C1756" s="92"/>
      <c r="D1756" s="133"/>
      <c r="E1756" s="134"/>
      <c r="F1756" s="51"/>
      <c r="G1756" s="29"/>
      <c r="H1756" s="65"/>
    </row>
    <row r="1757" spans="2:8" x14ac:dyDescent="0.25">
      <c r="B1757" s="93"/>
      <c r="C1757" s="92"/>
      <c r="D1757" s="133"/>
      <c r="E1757" s="134"/>
      <c r="F1757" s="51"/>
      <c r="G1757" s="29"/>
      <c r="H1757" s="65"/>
    </row>
    <row r="1758" spans="2:8" x14ac:dyDescent="0.25">
      <c r="B1758" s="93"/>
      <c r="C1758" s="92"/>
      <c r="D1758" s="133"/>
      <c r="E1758" s="134"/>
      <c r="F1758" s="51"/>
      <c r="G1758" s="29"/>
      <c r="H1758" s="65"/>
    </row>
    <row r="1759" spans="2:8" x14ac:dyDescent="0.25">
      <c r="B1759" s="93"/>
      <c r="C1759" s="92"/>
      <c r="D1759" s="133"/>
      <c r="E1759" s="134"/>
      <c r="F1759" s="51"/>
      <c r="G1759" s="29"/>
      <c r="H1759" s="65"/>
    </row>
    <row r="1760" spans="2:8" x14ac:dyDescent="0.25">
      <c r="B1760" s="93"/>
      <c r="C1760" s="92"/>
      <c r="D1760" s="133"/>
      <c r="E1760" s="134"/>
      <c r="F1760" s="51"/>
      <c r="G1760" s="29"/>
      <c r="H1760" s="65"/>
    </row>
    <row r="1761" spans="2:8" x14ac:dyDescent="0.25">
      <c r="B1761" s="93"/>
      <c r="C1761" s="92"/>
      <c r="D1761" s="133"/>
      <c r="E1761" s="134"/>
      <c r="F1761" s="51"/>
      <c r="G1761" s="29"/>
      <c r="H1761" s="65"/>
    </row>
    <row r="1762" spans="2:8" x14ac:dyDescent="0.25">
      <c r="B1762" s="93"/>
      <c r="C1762" s="92"/>
      <c r="D1762" s="133"/>
      <c r="E1762" s="134"/>
      <c r="F1762" s="51"/>
      <c r="G1762" s="29"/>
      <c r="H1762" s="65"/>
    </row>
    <row r="1763" spans="2:8" x14ac:dyDescent="0.25">
      <c r="B1763" s="93"/>
      <c r="C1763" s="92"/>
      <c r="D1763" s="133"/>
      <c r="E1763" s="134"/>
      <c r="F1763" s="51"/>
      <c r="G1763" s="29"/>
      <c r="H1763" s="65"/>
    </row>
    <row r="1764" spans="2:8" x14ac:dyDescent="0.25">
      <c r="B1764" s="93"/>
      <c r="C1764" s="92"/>
      <c r="D1764" s="133"/>
      <c r="E1764" s="134"/>
      <c r="F1764" s="51"/>
      <c r="G1764" s="29"/>
      <c r="H1764" s="65"/>
    </row>
    <row r="1765" spans="2:8" x14ac:dyDescent="0.25">
      <c r="B1765" s="93"/>
      <c r="C1765" s="92"/>
      <c r="D1765" s="133"/>
      <c r="E1765" s="134"/>
      <c r="F1765" s="51"/>
      <c r="G1765" s="29"/>
      <c r="H1765" s="65"/>
    </row>
    <row r="1766" spans="2:8" x14ac:dyDescent="0.25">
      <c r="B1766" s="93"/>
      <c r="C1766" s="92"/>
      <c r="D1766" s="133"/>
      <c r="E1766" s="134"/>
      <c r="F1766" s="51"/>
      <c r="G1766" s="29"/>
      <c r="H1766" s="65"/>
    </row>
    <row r="1767" spans="2:8" x14ac:dyDescent="0.25">
      <c r="B1767" s="93"/>
      <c r="C1767" s="92"/>
      <c r="D1767" s="133"/>
      <c r="E1767" s="134"/>
      <c r="F1767" s="51"/>
      <c r="G1767" s="29"/>
      <c r="H1767" s="65"/>
    </row>
    <row r="1768" spans="2:8" x14ac:dyDescent="0.25">
      <c r="B1768" s="93"/>
      <c r="C1768" s="92"/>
      <c r="D1768" s="133"/>
      <c r="E1768" s="134"/>
      <c r="F1768" s="51"/>
      <c r="G1768" s="29"/>
      <c r="H1768" s="65"/>
    </row>
    <row r="1769" spans="2:8" x14ac:dyDescent="0.25">
      <c r="B1769" s="93"/>
      <c r="C1769" s="92"/>
      <c r="D1769" s="133"/>
      <c r="E1769" s="134"/>
      <c r="F1769" s="51"/>
      <c r="G1769" s="29"/>
      <c r="H1769" s="65"/>
    </row>
    <row r="1770" spans="2:8" x14ac:dyDescent="0.25">
      <c r="B1770" s="93"/>
      <c r="C1770" s="92"/>
      <c r="D1770" s="133"/>
      <c r="E1770" s="134"/>
      <c r="F1770" s="51"/>
      <c r="G1770" s="29"/>
      <c r="H1770" s="65"/>
    </row>
    <row r="1771" spans="2:8" x14ac:dyDescent="0.25">
      <c r="B1771" s="93"/>
      <c r="C1771" s="92"/>
      <c r="D1771" s="133"/>
      <c r="E1771" s="134"/>
      <c r="F1771" s="51"/>
      <c r="G1771" s="29"/>
      <c r="H1771" s="65"/>
    </row>
    <row r="1772" spans="2:8" x14ac:dyDescent="0.25">
      <c r="B1772" s="93"/>
      <c r="C1772" s="92"/>
      <c r="D1772" s="133"/>
      <c r="E1772" s="134"/>
      <c r="F1772" s="51"/>
      <c r="G1772" s="29"/>
      <c r="H1772" s="65"/>
    </row>
    <row r="1773" spans="2:8" x14ac:dyDescent="0.25">
      <c r="B1773" s="93"/>
      <c r="C1773" s="92"/>
      <c r="D1773" s="133"/>
      <c r="E1773" s="134"/>
      <c r="F1773" s="51"/>
      <c r="G1773" s="29"/>
      <c r="H1773" s="65"/>
    </row>
    <row r="1774" spans="2:8" x14ac:dyDescent="0.25">
      <c r="B1774" s="93"/>
      <c r="C1774" s="92"/>
      <c r="D1774" s="133"/>
      <c r="E1774" s="134"/>
      <c r="F1774" s="51"/>
      <c r="G1774" s="29"/>
      <c r="H1774" s="65"/>
    </row>
    <row r="1775" spans="2:8" x14ac:dyDescent="0.25">
      <c r="B1775" s="93"/>
      <c r="C1775" s="92"/>
      <c r="D1775" s="133"/>
      <c r="E1775" s="134"/>
      <c r="F1775" s="51"/>
      <c r="G1775" s="29"/>
      <c r="H1775" s="65"/>
    </row>
    <row r="1776" spans="2:8" x14ac:dyDescent="0.25">
      <c r="B1776" s="93"/>
      <c r="C1776" s="92"/>
      <c r="D1776" s="133"/>
      <c r="E1776" s="134"/>
      <c r="F1776" s="51"/>
      <c r="G1776" s="29"/>
      <c r="H1776" s="65"/>
    </row>
    <row r="1777" spans="2:8" x14ac:dyDescent="0.25">
      <c r="B1777" s="93"/>
      <c r="C1777" s="92"/>
      <c r="D1777" s="133"/>
      <c r="E1777" s="134"/>
      <c r="F1777" s="51"/>
      <c r="G1777" s="29"/>
      <c r="H1777" s="65"/>
    </row>
    <row r="1778" spans="2:8" x14ac:dyDescent="0.25">
      <c r="B1778" s="93"/>
      <c r="C1778" s="92"/>
      <c r="D1778" s="133"/>
      <c r="E1778" s="134"/>
      <c r="F1778" s="51"/>
      <c r="G1778" s="29"/>
      <c r="H1778" s="65"/>
    </row>
    <row r="1779" spans="2:8" x14ac:dyDescent="0.25">
      <c r="B1779" s="93"/>
      <c r="C1779" s="92"/>
      <c r="D1779" s="133"/>
      <c r="E1779" s="134"/>
      <c r="F1779" s="51"/>
      <c r="G1779" s="29"/>
      <c r="H1779" s="65"/>
    </row>
    <row r="1780" spans="2:8" x14ac:dyDescent="0.25">
      <c r="B1780" s="93"/>
      <c r="C1780" s="92"/>
      <c r="D1780" s="133"/>
      <c r="E1780" s="134"/>
      <c r="F1780" s="51"/>
      <c r="G1780" s="29"/>
      <c r="H1780" s="65"/>
    </row>
    <row r="1781" spans="2:8" x14ac:dyDescent="0.25">
      <c r="B1781" s="93"/>
      <c r="C1781" s="92"/>
      <c r="D1781" s="133"/>
      <c r="E1781" s="134"/>
      <c r="F1781" s="51"/>
      <c r="G1781" s="29"/>
      <c r="H1781" s="65"/>
    </row>
    <row r="1782" spans="2:8" x14ac:dyDescent="0.25">
      <c r="B1782" s="93"/>
      <c r="C1782" s="92"/>
      <c r="D1782" s="133"/>
      <c r="E1782" s="134"/>
      <c r="F1782" s="51"/>
      <c r="G1782" s="29"/>
      <c r="H1782" s="65"/>
    </row>
    <row r="1783" spans="2:8" x14ac:dyDescent="0.25">
      <c r="B1783" s="93"/>
      <c r="C1783" s="92"/>
      <c r="D1783" s="133"/>
      <c r="E1783" s="134"/>
      <c r="F1783" s="51"/>
      <c r="G1783" s="29"/>
      <c r="H1783" s="65"/>
    </row>
    <row r="1784" spans="2:8" x14ac:dyDescent="0.25">
      <c r="B1784" s="93"/>
      <c r="C1784" s="92"/>
      <c r="D1784" s="133"/>
      <c r="E1784" s="134"/>
      <c r="F1784" s="51"/>
      <c r="G1784" s="29"/>
      <c r="H1784" s="65"/>
    </row>
    <row r="1785" spans="2:8" x14ac:dyDescent="0.25">
      <c r="B1785" s="93"/>
      <c r="C1785" s="92"/>
      <c r="D1785" s="133"/>
      <c r="E1785" s="134"/>
      <c r="F1785" s="51"/>
      <c r="G1785" s="29"/>
      <c r="H1785" s="65"/>
    </row>
    <row r="1786" spans="2:8" x14ac:dyDescent="0.25">
      <c r="B1786" s="93"/>
      <c r="C1786" s="92"/>
      <c r="D1786" s="133"/>
      <c r="E1786" s="134"/>
      <c r="F1786" s="51"/>
      <c r="G1786" s="29"/>
      <c r="H1786" s="65"/>
    </row>
    <row r="1787" spans="2:8" x14ac:dyDescent="0.25">
      <c r="B1787" s="93"/>
      <c r="C1787" s="92"/>
      <c r="D1787" s="133"/>
      <c r="E1787" s="134"/>
      <c r="F1787" s="51"/>
      <c r="G1787" s="29"/>
      <c r="H1787" s="65"/>
    </row>
    <row r="1788" spans="2:8" x14ac:dyDescent="0.25">
      <c r="B1788" s="93"/>
      <c r="C1788" s="92"/>
      <c r="D1788" s="133"/>
      <c r="E1788" s="134"/>
      <c r="F1788" s="51"/>
      <c r="G1788" s="29"/>
      <c r="H1788" s="65"/>
    </row>
    <row r="1789" spans="2:8" x14ac:dyDescent="0.25">
      <c r="B1789" s="93"/>
      <c r="C1789" s="92"/>
      <c r="D1789" s="133"/>
      <c r="E1789" s="134"/>
      <c r="F1789" s="51"/>
      <c r="G1789" s="29"/>
      <c r="H1789" s="65"/>
    </row>
    <row r="1790" spans="2:8" x14ac:dyDescent="0.25">
      <c r="B1790" s="93"/>
      <c r="C1790" s="92"/>
      <c r="D1790" s="133"/>
      <c r="E1790" s="134"/>
      <c r="F1790" s="51"/>
      <c r="G1790" s="29"/>
      <c r="H1790" s="65"/>
    </row>
    <row r="1791" spans="2:8" x14ac:dyDescent="0.25">
      <c r="B1791" s="93"/>
      <c r="C1791" s="92"/>
      <c r="D1791" s="133"/>
      <c r="E1791" s="134"/>
      <c r="F1791" s="51"/>
      <c r="G1791" s="29"/>
      <c r="H1791" s="65"/>
    </row>
    <row r="1792" spans="2:8" x14ac:dyDescent="0.25">
      <c r="B1792" s="93"/>
      <c r="C1792" s="92"/>
      <c r="D1792" s="133"/>
      <c r="E1792" s="134"/>
      <c r="F1792" s="51"/>
      <c r="G1792" s="29"/>
      <c r="H1792" s="65"/>
    </row>
    <row r="1793" spans="2:8" x14ac:dyDescent="0.25">
      <c r="B1793" s="93"/>
      <c r="C1793" s="92"/>
      <c r="D1793" s="133"/>
      <c r="E1793" s="134"/>
      <c r="F1793" s="51"/>
      <c r="G1793" s="29"/>
      <c r="H1793" s="65"/>
    </row>
    <row r="1794" spans="2:8" x14ac:dyDescent="0.25">
      <c r="B1794" s="93"/>
      <c r="C1794" s="92"/>
      <c r="D1794" s="133"/>
      <c r="E1794" s="134"/>
      <c r="F1794" s="51"/>
      <c r="G1794" s="29"/>
      <c r="H1794" s="65"/>
    </row>
    <row r="1795" spans="2:8" x14ac:dyDescent="0.25">
      <c r="B1795" s="93"/>
      <c r="C1795" s="92"/>
      <c r="D1795" s="133"/>
      <c r="E1795" s="134"/>
      <c r="F1795" s="51"/>
      <c r="G1795" s="29"/>
      <c r="H1795" s="65"/>
    </row>
    <row r="1796" spans="2:8" x14ac:dyDescent="0.25">
      <c r="B1796" s="93"/>
      <c r="C1796" s="92"/>
      <c r="D1796" s="133"/>
      <c r="E1796" s="134"/>
      <c r="F1796" s="51"/>
      <c r="G1796" s="29"/>
      <c r="H1796" s="65"/>
    </row>
    <row r="1797" spans="2:8" x14ac:dyDescent="0.25">
      <c r="B1797" s="93"/>
      <c r="C1797" s="92"/>
      <c r="D1797" s="133"/>
      <c r="E1797" s="134"/>
      <c r="F1797" s="51"/>
      <c r="G1797" s="29"/>
      <c r="H1797" s="65"/>
    </row>
    <row r="1798" spans="2:8" x14ac:dyDescent="0.25">
      <c r="B1798" s="93"/>
      <c r="C1798" s="92"/>
      <c r="D1798" s="133"/>
      <c r="E1798" s="134"/>
      <c r="F1798" s="51"/>
      <c r="G1798" s="29"/>
      <c r="H1798" s="65"/>
    </row>
    <row r="1799" spans="2:8" x14ac:dyDescent="0.25">
      <c r="B1799" s="93"/>
      <c r="C1799" s="92"/>
      <c r="D1799" s="133"/>
      <c r="E1799" s="134"/>
      <c r="F1799" s="51"/>
      <c r="G1799" s="29"/>
      <c r="H1799" s="65"/>
    </row>
    <row r="1800" spans="2:8" x14ac:dyDescent="0.25">
      <c r="B1800" s="93"/>
      <c r="C1800" s="92"/>
      <c r="D1800" s="133"/>
      <c r="E1800" s="134"/>
      <c r="F1800" s="51"/>
      <c r="G1800" s="29"/>
      <c r="H1800" s="65"/>
    </row>
    <row r="1801" spans="2:8" x14ac:dyDescent="0.25">
      <c r="B1801" s="93"/>
      <c r="C1801" s="92"/>
      <c r="D1801" s="133"/>
      <c r="E1801" s="134"/>
      <c r="F1801" s="51"/>
      <c r="G1801" s="29"/>
      <c r="H1801" s="65"/>
    </row>
    <row r="1802" spans="2:8" x14ac:dyDescent="0.25">
      <c r="B1802" s="93"/>
      <c r="C1802" s="92"/>
      <c r="D1802" s="133"/>
      <c r="E1802" s="134"/>
      <c r="F1802" s="51"/>
      <c r="G1802" s="29"/>
      <c r="H1802" s="65"/>
    </row>
    <row r="1803" spans="2:8" x14ac:dyDescent="0.25">
      <c r="B1803" s="93"/>
      <c r="C1803" s="92"/>
      <c r="D1803" s="133"/>
      <c r="E1803" s="134"/>
      <c r="F1803" s="51"/>
      <c r="G1803" s="29"/>
      <c r="H1803" s="65"/>
    </row>
    <row r="1804" spans="2:8" x14ac:dyDescent="0.25">
      <c r="B1804" s="93"/>
      <c r="C1804" s="92"/>
      <c r="D1804" s="133"/>
      <c r="E1804" s="134"/>
      <c r="F1804" s="51"/>
      <c r="G1804" s="29"/>
      <c r="H1804" s="65"/>
    </row>
    <row r="1805" spans="2:8" x14ac:dyDescent="0.25">
      <c r="B1805" s="93"/>
      <c r="C1805" s="92"/>
      <c r="D1805" s="133"/>
      <c r="E1805" s="134"/>
      <c r="F1805" s="51"/>
      <c r="G1805" s="29"/>
      <c r="H1805" s="65"/>
    </row>
    <row r="1806" spans="2:8" x14ac:dyDescent="0.25">
      <c r="B1806" s="93"/>
      <c r="C1806" s="92"/>
      <c r="D1806" s="133"/>
      <c r="E1806" s="134"/>
      <c r="F1806" s="51"/>
      <c r="G1806" s="29"/>
      <c r="H1806" s="65"/>
    </row>
    <row r="1807" spans="2:8" x14ac:dyDescent="0.25">
      <c r="B1807" s="93"/>
      <c r="C1807" s="92"/>
      <c r="D1807" s="133"/>
      <c r="E1807" s="134"/>
      <c r="F1807" s="51"/>
      <c r="G1807" s="29"/>
      <c r="H1807" s="65"/>
    </row>
    <row r="1808" spans="2:8" x14ac:dyDescent="0.25">
      <c r="B1808" s="93"/>
      <c r="C1808" s="92"/>
      <c r="D1808" s="133"/>
      <c r="E1808" s="134"/>
      <c r="F1808" s="51"/>
      <c r="G1808" s="29"/>
      <c r="H1808" s="65"/>
    </row>
    <row r="1809" spans="2:8" x14ac:dyDescent="0.25">
      <c r="B1809" s="93"/>
      <c r="C1809" s="92"/>
      <c r="D1809" s="133"/>
      <c r="E1809" s="134"/>
      <c r="F1809" s="51"/>
      <c r="G1809" s="29"/>
      <c r="H1809" s="65"/>
    </row>
    <row r="1810" spans="2:8" x14ac:dyDescent="0.25">
      <c r="B1810" s="93"/>
      <c r="C1810" s="92"/>
      <c r="D1810" s="133"/>
      <c r="E1810" s="134"/>
      <c r="F1810" s="51"/>
      <c r="G1810" s="29"/>
      <c r="H1810" s="65"/>
    </row>
    <row r="1811" spans="2:8" x14ac:dyDescent="0.25">
      <c r="B1811" s="93"/>
      <c r="C1811" s="92"/>
      <c r="D1811" s="133"/>
      <c r="E1811" s="134"/>
      <c r="F1811" s="51"/>
      <c r="G1811" s="29"/>
      <c r="H1811" s="65"/>
    </row>
    <row r="1812" spans="2:8" x14ac:dyDescent="0.25">
      <c r="B1812" s="93"/>
      <c r="C1812" s="92"/>
      <c r="D1812" s="133"/>
      <c r="E1812" s="134"/>
      <c r="F1812" s="51"/>
      <c r="G1812" s="29"/>
      <c r="H1812" s="65"/>
    </row>
    <row r="1813" spans="2:8" x14ac:dyDescent="0.25">
      <c r="B1813" s="93"/>
      <c r="C1813" s="92"/>
      <c r="D1813" s="133"/>
      <c r="E1813" s="134"/>
      <c r="F1813" s="51"/>
      <c r="G1813" s="29"/>
      <c r="H1813" s="65"/>
    </row>
    <row r="1814" spans="2:8" x14ac:dyDescent="0.25">
      <c r="B1814" s="93"/>
      <c r="C1814" s="92"/>
      <c r="D1814" s="133"/>
      <c r="E1814" s="134"/>
      <c r="F1814" s="51"/>
      <c r="G1814" s="29"/>
      <c r="H1814" s="65"/>
    </row>
    <row r="1815" spans="2:8" x14ac:dyDescent="0.25">
      <c r="B1815" s="93"/>
      <c r="C1815" s="92"/>
      <c r="D1815" s="133"/>
      <c r="E1815" s="134"/>
      <c r="F1815" s="51"/>
      <c r="G1815" s="29"/>
      <c r="H1815" s="65"/>
    </row>
    <row r="1816" spans="2:8" x14ac:dyDescent="0.25">
      <c r="B1816" s="93"/>
      <c r="C1816" s="92"/>
      <c r="D1816" s="133"/>
      <c r="E1816" s="134"/>
      <c r="F1816" s="51"/>
      <c r="G1816" s="29"/>
      <c r="H1816" s="65"/>
    </row>
    <row r="1817" spans="2:8" x14ac:dyDescent="0.25">
      <c r="B1817" s="93"/>
      <c r="C1817" s="92"/>
      <c r="D1817" s="133"/>
      <c r="E1817" s="134"/>
      <c r="F1817" s="51"/>
      <c r="G1817" s="29"/>
      <c r="H1817" s="65"/>
    </row>
    <row r="1818" spans="2:8" x14ac:dyDescent="0.25">
      <c r="B1818" s="93"/>
      <c r="C1818" s="92"/>
      <c r="D1818" s="133"/>
      <c r="E1818" s="134"/>
      <c r="F1818" s="51"/>
      <c r="G1818" s="29"/>
      <c r="H1818" s="65"/>
    </row>
    <row r="1819" spans="2:8" x14ac:dyDescent="0.25">
      <c r="B1819" s="93"/>
      <c r="C1819" s="92"/>
      <c r="D1819" s="133"/>
      <c r="E1819" s="134"/>
      <c r="F1819" s="51"/>
      <c r="G1819" s="29"/>
      <c r="H1819" s="65"/>
    </row>
    <row r="1820" spans="2:8" x14ac:dyDescent="0.25">
      <c r="B1820" s="93"/>
      <c r="C1820" s="92"/>
      <c r="D1820" s="133"/>
      <c r="E1820" s="134"/>
      <c r="F1820" s="51"/>
      <c r="G1820" s="29"/>
      <c r="H1820" s="65"/>
    </row>
    <row r="1821" spans="2:8" x14ac:dyDescent="0.25">
      <c r="B1821" s="93"/>
      <c r="C1821" s="92"/>
      <c r="D1821" s="133"/>
      <c r="E1821" s="134"/>
      <c r="F1821" s="51"/>
      <c r="G1821" s="29"/>
      <c r="H1821" s="65"/>
    </row>
    <row r="1822" spans="2:8" x14ac:dyDescent="0.25">
      <c r="B1822" s="93"/>
      <c r="C1822" s="92"/>
      <c r="D1822" s="133"/>
      <c r="E1822" s="134"/>
      <c r="F1822" s="51"/>
      <c r="G1822" s="29"/>
      <c r="H1822" s="65"/>
    </row>
    <row r="1823" spans="2:8" x14ac:dyDescent="0.25">
      <c r="B1823" s="93"/>
      <c r="C1823" s="92"/>
      <c r="D1823" s="133"/>
      <c r="E1823" s="134"/>
      <c r="F1823" s="51"/>
      <c r="G1823" s="29"/>
      <c r="H1823" s="65"/>
    </row>
    <row r="1824" spans="2:8" x14ac:dyDescent="0.25">
      <c r="B1824" s="93"/>
      <c r="C1824" s="92"/>
      <c r="D1824" s="133"/>
      <c r="E1824" s="134"/>
      <c r="F1824" s="51"/>
      <c r="G1824" s="29"/>
      <c r="H1824" s="65"/>
    </row>
    <row r="1825" spans="2:8" x14ac:dyDescent="0.25">
      <c r="B1825" s="93"/>
      <c r="C1825" s="92"/>
      <c r="D1825" s="133"/>
      <c r="E1825" s="134"/>
      <c r="F1825" s="51"/>
      <c r="G1825" s="29"/>
      <c r="H1825" s="65"/>
    </row>
    <row r="1826" spans="2:8" x14ac:dyDescent="0.25">
      <c r="B1826" s="93"/>
      <c r="C1826" s="92"/>
      <c r="D1826" s="133"/>
      <c r="E1826" s="134"/>
      <c r="F1826" s="51"/>
      <c r="G1826" s="29"/>
      <c r="H1826" s="65"/>
    </row>
    <row r="1827" spans="2:8" x14ac:dyDescent="0.25">
      <c r="B1827" s="93"/>
      <c r="C1827" s="92"/>
      <c r="D1827" s="133"/>
      <c r="E1827" s="134"/>
      <c r="F1827" s="51"/>
      <c r="G1827" s="29"/>
      <c r="H1827" s="65"/>
    </row>
    <row r="1828" spans="2:8" x14ac:dyDescent="0.25">
      <c r="B1828" s="93"/>
      <c r="C1828" s="92"/>
      <c r="D1828" s="133"/>
      <c r="E1828" s="134"/>
      <c r="F1828" s="51"/>
      <c r="G1828" s="29"/>
      <c r="H1828" s="65"/>
    </row>
    <row r="1829" spans="2:8" x14ac:dyDescent="0.25">
      <c r="B1829" s="93"/>
      <c r="C1829" s="92"/>
      <c r="D1829" s="133"/>
      <c r="E1829" s="134"/>
      <c r="F1829" s="51"/>
      <c r="G1829" s="29"/>
      <c r="H1829" s="65"/>
    </row>
    <row r="1830" spans="2:8" x14ac:dyDescent="0.25">
      <c r="B1830" s="93"/>
      <c r="C1830" s="92"/>
      <c r="D1830" s="133"/>
      <c r="E1830" s="134"/>
      <c r="F1830" s="51"/>
      <c r="G1830" s="29"/>
      <c r="H1830" s="65"/>
    </row>
    <row r="1831" spans="2:8" x14ac:dyDescent="0.25">
      <c r="B1831" s="93"/>
      <c r="C1831" s="92"/>
      <c r="D1831" s="133"/>
      <c r="E1831" s="134"/>
      <c r="F1831" s="51"/>
      <c r="G1831" s="29"/>
      <c r="H1831" s="65"/>
    </row>
    <row r="1832" spans="2:8" x14ac:dyDescent="0.25">
      <c r="B1832" s="93"/>
      <c r="C1832" s="92"/>
      <c r="D1832" s="133"/>
      <c r="E1832" s="134"/>
      <c r="F1832" s="51"/>
      <c r="G1832" s="29"/>
      <c r="H1832" s="65"/>
    </row>
    <row r="1833" spans="2:8" x14ac:dyDescent="0.25">
      <c r="B1833" s="93"/>
      <c r="C1833" s="92"/>
      <c r="D1833" s="133"/>
      <c r="E1833" s="134"/>
      <c r="F1833" s="51"/>
      <c r="G1833" s="29"/>
      <c r="H1833" s="65"/>
    </row>
    <row r="1834" spans="2:8" x14ac:dyDescent="0.25">
      <c r="B1834" s="93"/>
      <c r="C1834" s="92"/>
      <c r="D1834" s="133"/>
      <c r="E1834" s="134"/>
      <c r="F1834" s="51"/>
      <c r="G1834" s="29"/>
      <c r="H1834" s="65"/>
    </row>
    <row r="1835" spans="2:8" x14ac:dyDescent="0.25">
      <c r="B1835" s="93"/>
      <c r="C1835" s="92"/>
      <c r="D1835" s="133"/>
      <c r="E1835" s="134"/>
      <c r="F1835" s="51"/>
      <c r="G1835" s="29"/>
      <c r="H1835" s="65"/>
    </row>
    <row r="1836" spans="2:8" x14ac:dyDescent="0.25">
      <c r="B1836" s="93"/>
      <c r="C1836" s="92"/>
      <c r="D1836" s="133"/>
      <c r="E1836" s="134"/>
      <c r="F1836" s="51"/>
      <c r="G1836" s="29"/>
      <c r="H1836" s="65"/>
    </row>
    <row r="1837" spans="2:8" x14ac:dyDescent="0.25">
      <c r="B1837" s="93"/>
      <c r="C1837" s="92"/>
      <c r="D1837" s="133"/>
      <c r="E1837" s="134"/>
      <c r="F1837" s="51"/>
      <c r="G1837" s="29"/>
      <c r="H1837" s="65"/>
    </row>
    <row r="1838" spans="2:8" x14ac:dyDescent="0.25">
      <c r="B1838" s="93"/>
      <c r="C1838" s="92"/>
      <c r="D1838" s="133"/>
      <c r="E1838" s="134"/>
      <c r="F1838" s="51"/>
      <c r="G1838" s="29"/>
      <c r="H1838" s="65"/>
    </row>
    <row r="1839" spans="2:8" x14ac:dyDescent="0.25">
      <c r="B1839" s="93"/>
      <c r="C1839" s="92"/>
      <c r="D1839" s="133"/>
      <c r="E1839" s="134"/>
      <c r="F1839" s="51"/>
      <c r="G1839" s="29"/>
      <c r="H1839" s="65"/>
    </row>
    <row r="1840" spans="2:8" x14ac:dyDescent="0.25">
      <c r="B1840" s="93"/>
      <c r="C1840" s="92"/>
      <c r="D1840" s="133"/>
      <c r="E1840" s="134"/>
      <c r="F1840" s="51"/>
      <c r="G1840" s="29"/>
      <c r="H1840" s="65"/>
    </row>
    <row r="1841" spans="2:8" x14ac:dyDescent="0.25">
      <c r="B1841" s="93"/>
      <c r="C1841" s="92"/>
      <c r="D1841" s="133"/>
      <c r="E1841" s="134"/>
      <c r="F1841" s="51"/>
      <c r="G1841" s="29"/>
      <c r="H1841" s="65"/>
    </row>
    <row r="1842" spans="2:8" x14ac:dyDescent="0.25">
      <c r="B1842" s="93"/>
      <c r="C1842" s="92"/>
      <c r="D1842" s="133"/>
      <c r="E1842" s="134"/>
      <c r="F1842" s="51"/>
      <c r="G1842" s="29"/>
      <c r="H1842" s="65"/>
    </row>
    <row r="1843" spans="2:8" x14ac:dyDescent="0.25">
      <c r="B1843" s="93"/>
      <c r="C1843" s="92"/>
      <c r="D1843" s="133"/>
      <c r="E1843" s="134"/>
      <c r="F1843" s="51"/>
      <c r="G1843" s="29"/>
      <c r="H1843" s="65"/>
    </row>
    <row r="1844" spans="2:8" x14ac:dyDescent="0.25">
      <c r="B1844" s="93"/>
      <c r="C1844" s="92"/>
      <c r="D1844" s="133"/>
      <c r="E1844" s="134"/>
      <c r="F1844" s="51"/>
      <c r="G1844" s="29"/>
      <c r="H1844" s="65"/>
    </row>
    <row r="1845" spans="2:8" x14ac:dyDescent="0.25">
      <c r="B1845" s="93"/>
      <c r="C1845" s="92"/>
      <c r="D1845" s="133"/>
      <c r="E1845" s="134"/>
      <c r="F1845" s="51"/>
      <c r="G1845" s="29"/>
      <c r="H1845" s="65"/>
    </row>
    <row r="1846" spans="2:8" x14ac:dyDescent="0.25">
      <c r="B1846" s="93"/>
      <c r="C1846" s="92"/>
      <c r="D1846" s="133"/>
      <c r="E1846" s="134"/>
      <c r="F1846" s="51"/>
      <c r="G1846" s="29"/>
      <c r="H1846" s="65"/>
    </row>
    <row r="1847" spans="2:8" x14ac:dyDescent="0.25">
      <c r="B1847" s="93"/>
      <c r="C1847" s="92"/>
      <c r="D1847" s="133"/>
      <c r="E1847" s="134"/>
      <c r="F1847" s="51"/>
      <c r="G1847" s="29"/>
      <c r="H1847" s="65"/>
    </row>
    <row r="1848" spans="2:8" x14ac:dyDescent="0.25">
      <c r="B1848" s="93"/>
      <c r="C1848" s="92"/>
      <c r="D1848" s="133"/>
      <c r="E1848" s="134"/>
      <c r="F1848" s="51"/>
      <c r="G1848" s="29"/>
      <c r="H1848" s="65"/>
    </row>
    <row r="1849" spans="2:8" x14ac:dyDescent="0.25">
      <c r="B1849" s="93"/>
      <c r="C1849" s="92"/>
      <c r="D1849" s="133"/>
      <c r="E1849" s="134"/>
      <c r="F1849" s="51"/>
      <c r="G1849" s="29"/>
      <c r="H1849" s="65"/>
    </row>
    <row r="1850" spans="2:8" x14ac:dyDescent="0.25">
      <c r="B1850" s="93"/>
      <c r="C1850" s="92"/>
      <c r="D1850" s="133"/>
      <c r="E1850" s="134"/>
      <c r="F1850" s="51"/>
      <c r="G1850" s="29"/>
      <c r="H1850" s="65"/>
    </row>
    <row r="1851" spans="2:8" x14ac:dyDescent="0.25">
      <c r="B1851" s="93"/>
      <c r="C1851" s="92"/>
      <c r="D1851" s="133"/>
      <c r="E1851" s="134"/>
      <c r="F1851" s="51"/>
      <c r="G1851" s="29"/>
      <c r="H1851" s="65"/>
    </row>
    <row r="1852" spans="2:8" x14ac:dyDescent="0.25">
      <c r="B1852" s="93"/>
      <c r="C1852" s="92"/>
      <c r="D1852" s="133"/>
      <c r="E1852" s="134"/>
      <c r="F1852" s="51"/>
      <c r="G1852" s="29"/>
      <c r="H1852" s="65"/>
    </row>
    <row r="1853" spans="2:8" x14ac:dyDescent="0.25">
      <c r="B1853" s="93"/>
      <c r="C1853" s="92"/>
      <c r="D1853" s="133"/>
      <c r="E1853" s="134"/>
      <c r="F1853" s="51"/>
      <c r="G1853" s="29"/>
      <c r="H1853" s="65"/>
    </row>
    <row r="1854" spans="2:8" x14ac:dyDescent="0.25">
      <c r="B1854" s="93"/>
      <c r="C1854" s="92"/>
      <c r="D1854" s="133"/>
      <c r="E1854" s="134"/>
      <c r="F1854" s="51"/>
      <c r="G1854" s="29"/>
      <c r="H1854" s="65"/>
    </row>
    <row r="1855" spans="2:8" x14ac:dyDescent="0.25">
      <c r="B1855" s="93"/>
      <c r="C1855" s="92"/>
      <c r="D1855" s="133"/>
      <c r="E1855" s="134"/>
      <c r="F1855" s="51"/>
      <c r="G1855" s="29"/>
      <c r="H1855" s="65"/>
    </row>
    <row r="1856" spans="2:8" x14ac:dyDescent="0.25">
      <c r="B1856" s="93"/>
      <c r="C1856" s="92"/>
      <c r="D1856" s="133"/>
      <c r="E1856" s="134"/>
      <c r="F1856" s="51"/>
      <c r="G1856" s="29"/>
      <c r="H1856" s="65"/>
    </row>
    <row r="1857" spans="2:8" x14ac:dyDescent="0.25">
      <c r="B1857" s="93"/>
      <c r="C1857" s="92"/>
      <c r="D1857" s="133"/>
      <c r="E1857" s="134"/>
      <c r="F1857" s="51"/>
      <c r="G1857" s="29"/>
      <c r="H1857" s="65"/>
    </row>
    <row r="1858" spans="2:8" x14ac:dyDescent="0.25">
      <c r="B1858" s="93"/>
      <c r="C1858" s="92"/>
      <c r="D1858" s="133"/>
      <c r="E1858" s="134"/>
      <c r="F1858" s="51"/>
      <c r="G1858" s="29"/>
      <c r="H1858" s="65"/>
    </row>
    <row r="1859" spans="2:8" x14ac:dyDescent="0.25">
      <c r="B1859" s="93"/>
      <c r="C1859" s="92"/>
      <c r="D1859" s="133"/>
      <c r="E1859" s="134"/>
      <c r="F1859" s="51"/>
      <c r="G1859" s="29"/>
      <c r="H1859" s="65"/>
    </row>
    <row r="1860" spans="2:8" x14ac:dyDescent="0.25">
      <c r="B1860" s="93"/>
      <c r="C1860" s="92"/>
      <c r="D1860" s="133"/>
      <c r="E1860" s="134"/>
      <c r="F1860" s="51"/>
      <c r="G1860" s="29"/>
      <c r="H1860" s="65"/>
    </row>
    <row r="1861" spans="2:8" x14ac:dyDescent="0.25">
      <c r="B1861" s="93"/>
      <c r="C1861" s="92"/>
      <c r="D1861" s="133"/>
      <c r="E1861" s="134"/>
      <c r="F1861" s="51"/>
      <c r="G1861" s="29"/>
      <c r="H1861" s="65"/>
    </row>
    <row r="1862" spans="2:8" x14ac:dyDescent="0.25">
      <c r="B1862" s="93"/>
      <c r="C1862" s="92"/>
      <c r="D1862" s="133"/>
      <c r="E1862" s="134"/>
      <c r="F1862" s="51"/>
      <c r="G1862" s="29"/>
      <c r="H1862" s="65"/>
    </row>
    <row r="1863" spans="2:8" x14ac:dyDescent="0.25">
      <c r="B1863" s="93"/>
      <c r="C1863" s="92"/>
      <c r="D1863" s="133"/>
      <c r="E1863" s="134"/>
      <c r="F1863" s="51"/>
      <c r="G1863" s="29"/>
      <c r="H1863" s="65"/>
    </row>
    <row r="1864" spans="2:8" x14ac:dyDescent="0.25">
      <c r="B1864" s="93"/>
      <c r="C1864" s="92"/>
      <c r="D1864" s="133"/>
      <c r="E1864" s="134"/>
      <c r="F1864" s="51"/>
      <c r="G1864" s="29"/>
      <c r="H1864" s="65"/>
    </row>
    <row r="1865" spans="2:8" x14ac:dyDescent="0.25">
      <c r="B1865" s="93"/>
      <c r="C1865" s="92"/>
      <c r="D1865" s="133"/>
      <c r="E1865" s="134"/>
      <c r="F1865" s="51"/>
      <c r="G1865" s="29"/>
      <c r="H1865" s="65"/>
    </row>
    <row r="1866" spans="2:8" x14ac:dyDescent="0.25">
      <c r="B1866" s="93"/>
      <c r="C1866" s="92"/>
      <c r="D1866" s="133"/>
      <c r="E1866" s="134"/>
      <c r="F1866" s="51"/>
      <c r="G1866" s="29"/>
      <c r="H1866" s="65"/>
    </row>
    <row r="1867" spans="2:8" x14ac:dyDescent="0.25">
      <c r="B1867" s="93"/>
      <c r="C1867" s="92"/>
      <c r="D1867" s="133"/>
      <c r="E1867" s="134"/>
      <c r="F1867" s="51"/>
      <c r="G1867" s="29"/>
      <c r="H1867" s="65"/>
    </row>
    <row r="1868" spans="2:8" x14ac:dyDescent="0.25">
      <c r="B1868" s="93"/>
      <c r="C1868" s="92"/>
      <c r="D1868" s="133"/>
      <c r="E1868" s="134"/>
      <c r="F1868" s="51"/>
      <c r="G1868" s="29"/>
      <c r="H1868" s="65"/>
    </row>
    <row r="1869" spans="2:8" x14ac:dyDescent="0.25">
      <c r="B1869" s="93"/>
      <c r="C1869" s="92"/>
      <c r="D1869" s="133"/>
      <c r="E1869" s="134"/>
      <c r="F1869" s="51"/>
      <c r="G1869" s="29"/>
      <c r="H1869" s="65"/>
    </row>
    <row r="1870" spans="2:8" x14ac:dyDescent="0.25">
      <c r="B1870" s="93"/>
      <c r="C1870" s="92"/>
      <c r="D1870" s="133"/>
      <c r="E1870" s="134"/>
      <c r="F1870" s="51"/>
      <c r="G1870" s="29"/>
      <c r="H1870" s="65"/>
    </row>
    <row r="1871" spans="2:8" x14ac:dyDescent="0.25">
      <c r="B1871" s="93"/>
      <c r="C1871" s="92"/>
      <c r="D1871" s="133"/>
      <c r="E1871" s="134"/>
      <c r="F1871" s="51"/>
      <c r="G1871" s="29"/>
      <c r="H1871" s="65"/>
    </row>
    <row r="1872" spans="2:8" x14ac:dyDescent="0.25">
      <c r="B1872" s="93"/>
      <c r="C1872" s="92"/>
      <c r="D1872" s="133"/>
      <c r="E1872" s="134"/>
      <c r="F1872" s="51"/>
      <c r="G1872" s="29"/>
      <c r="H1872" s="65"/>
    </row>
    <row r="1873" spans="2:8" x14ac:dyDescent="0.25">
      <c r="B1873" s="93"/>
      <c r="C1873" s="92"/>
      <c r="D1873" s="133"/>
      <c r="E1873" s="134"/>
      <c r="F1873" s="51"/>
      <c r="G1873" s="29"/>
      <c r="H1873" s="65"/>
    </row>
    <row r="1874" spans="2:8" x14ac:dyDescent="0.25">
      <c r="B1874" s="93"/>
      <c r="C1874" s="92"/>
      <c r="D1874" s="133"/>
      <c r="E1874" s="134"/>
      <c r="F1874" s="51"/>
      <c r="G1874" s="29"/>
      <c r="H1874" s="65"/>
    </row>
    <row r="1875" spans="2:8" x14ac:dyDescent="0.25">
      <c r="B1875" s="93"/>
      <c r="C1875" s="92"/>
      <c r="D1875" s="133"/>
      <c r="E1875" s="134"/>
      <c r="F1875" s="51"/>
      <c r="G1875" s="29"/>
      <c r="H1875" s="65"/>
    </row>
    <row r="1876" spans="2:8" x14ac:dyDescent="0.25">
      <c r="B1876" s="93"/>
      <c r="C1876" s="92"/>
      <c r="D1876" s="133"/>
      <c r="E1876" s="134"/>
      <c r="F1876" s="51"/>
      <c r="G1876" s="29"/>
      <c r="H1876" s="65"/>
    </row>
    <row r="1877" spans="2:8" x14ac:dyDescent="0.25">
      <c r="B1877" s="93"/>
      <c r="C1877" s="92"/>
      <c r="D1877" s="133"/>
      <c r="E1877" s="134"/>
      <c r="F1877" s="51"/>
      <c r="G1877" s="29"/>
      <c r="H1877" s="65"/>
    </row>
    <row r="1878" spans="2:8" x14ac:dyDescent="0.25">
      <c r="B1878" s="93"/>
      <c r="C1878" s="92"/>
      <c r="D1878" s="133"/>
      <c r="E1878" s="134"/>
      <c r="F1878" s="51"/>
      <c r="G1878" s="29"/>
      <c r="H1878" s="65"/>
    </row>
    <row r="1879" spans="2:8" x14ac:dyDescent="0.25">
      <c r="B1879" s="93"/>
      <c r="C1879" s="92"/>
      <c r="D1879" s="133"/>
      <c r="E1879" s="134"/>
      <c r="F1879" s="51"/>
      <c r="G1879" s="29"/>
      <c r="H1879" s="65"/>
    </row>
    <row r="1880" spans="2:8" x14ac:dyDescent="0.25">
      <c r="B1880" s="93"/>
      <c r="C1880" s="92"/>
      <c r="D1880" s="133"/>
      <c r="E1880" s="134"/>
      <c r="F1880" s="51"/>
      <c r="G1880" s="29"/>
      <c r="H1880" s="65"/>
    </row>
    <row r="1881" spans="2:8" x14ac:dyDescent="0.25">
      <c r="B1881" s="93"/>
      <c r="C1881" s="92"/>
      <c r="D1881" s="133"/>
      <c r="E1881" s="134"/>
      <c r="F1881" s="51"/>
      <c r="G1881" s="29"/>
      <c r="H1881" s="65"/>
    </row>
    <row r="1882" spans="2:8" x14ac:dyDescent="0.25">
      <c r="B1882" s="93"/>
      <c r="C1882" s="92"/>
      <c r="D1882" s="133"/>
      <c r="E1882" s="134"/>
      <c r="F1882" s="51"/>
      <c r="G1882" s="29"/>
      <c r="H1882" s="65"/>
    </row>
    <row r="1883" spans="2:8" x14ac:dyDescent="0.25">
      <c r="B1883" s="93"/>
      <c r="C1883" s="92"/>
      <c r="D1883" s="133"/>
      <c r="E1883" s="134"/>
      <c r="F1883" s="51"/>
      <c r="G1883" s="29"/>
      <c r="H1883" s="65"/>
    </row>
    <row r="1884" spans="2:8" x14ac:dyDescent="0.25">
      <c r="B1884" s="93"/>
      <c r="C1884" s="92"/>
      <c r="D1884" s="133"/>
      <c r="E1884" s="134"/>
      <c r="F1884" s="51"/>
      <c r="G1884" s="29"/>
      <c r="H1884" s="65"/>
    </row>
    <row r="1885" spans="2:8" x14ac:dyDescent="0.25">
      <c r="B1885" s="93"/>
      <c r="C1885" s="92"/>
      <c r="D1885" s="133"/>
      <c r="E1885" s="134"/>
      <c r="F1885" s="51"/>
      <c r="G1885" s="29"/>
      <c r="H1885" s="65"/>
    </row>
    <row r="1886" spans="2:8" x14ac:dyDescent="0.25">
      <c r="B1886" s="93"/>
      <c r="C1886" s="92"/>
      <c r="D1886" s="133"/>
      <c r="E1886" s="134"/>
      <c r="F1886" s="51"/>
      <c r="G1886" s="29"/>
      <c r="H1886" s="65"/>
    </row>
    <row r="1887" spans="2:8" x14ac:dyDescent="0.25">
      <c r="B1887" s="93"/>
      <c r="C1887" s="92"/>
      <c r="D1887" s="133"/>
      <c r="E1887" s="134"/>
      <c r="F1887" s="51"/>
      <c r="G1887" s="29"/>
      <c r="H1887" s="65"/>
    </row>
    <row r="1888" spans="2:8" x14ac:dyDescent="0.25">
      <c r="B1888" s="93"/>
      <c r="C1888" s="92"/>
      <c r="D1888" s="133"/>
      <c r="E1888" s="134"/>
      <c r="F1888" s="51"/>
      <c r="G1888" s="29"/>
      <c r="H1888" s="65"/>
    </row>
    <row r="1889" spans="2:8" x14ac:dyDescent="0.25">
      <c r="B1889" s="93"/>
      <c r="C1889" s="92"/>
      <c r="D1889" s="133"/>
      <c r="E1889" s="134"/>
      <c r="F1889" s="51"/>
      <c r="G1889" s="29"/>
      <c r="H1889" s="65"/>
    </row>
    <row r="1890" spans="2:8" x14ac:dyDescent="0.25">
      <c r="B1890" s="93"/>
      <c r="C1890" s="92"/>
      <c r="D1890" s="133"/>
      <c r="E1890" s="134"/>
      <c r="F1890" s="51"/>
      <c r="G1890" s="29"/>
      <c r="H1890" s="65"/>
    </row>
    <row r="1891" spans="2:8" x14ac:dyDescent="0.25">
      <c r="B1891" s="93"/>
      <c r="C1891" s="92"/>
      <c r="D1891" s="133"/>
      <c r="E1891" s="134"/>
      <c r="F1891" s="51"/>
      <c r="G1891" s="29"/>
      <c r="H1891" s="65"/>
    </row>
    <row r="1892" spans="2:8" x14ac:dyDescent="0.25">
      <c r="B1892" s="93"/>
      <c r="C1892" s="92"/>
      <c r="D1892" s="133"/>
      <c r="E1892" s="134"/>
      <c r="F1892" s="51"/>
      <c r="G1892" s="29"/>
      <c r="H1892" s="65"/>
    </row>
    <row r="1893" spans="2:8" x14ac:dyDescent="0.25">
      <c r="B1893" s="93"/>
      <c r="C1893" s="92"/>
      <c r="D1893" s="133"/>
      <c r="E1893" s="134"/>
      <c r="F1893" s="51"/>
      <c r="G1893" s="29"/>
      <c r="H1893" s="65"/>
    </row>
    <row r="1894" spans="2:8" x14ac:dyDescent="0.25">
      <c r="B1894" s="93"/>
      <c r="C1894" s="92"/>
      <c r="D1894" s="133"/>
      <c r="E1894" s="134"/>
      <c r="F1894" s="51"/>
      <c r="G1894" s="29"/>
      <c r="H1894" s="65"/>
    </row>
    <row r="1895" spans="2:8" x14ac:dyDescent="0.25">
      <c r="B1895" s="93"/>
      <c r="C1895" s="92"/>
      <c r="D1895" s="133"/>
      <c r="E1895" s="134"/>
      <c r="F1895" s="51"/>
      <c r="G1895" s="29"/>
      <c r="H1895" s="65"/>
    </row>
    <row r="1896" spans="2:8" x14ac:dyDescent="0.25">
      <c r="B1896" s="93"/>
      <c r="C1896" s="92"/>
      <c r="D1896" s="133"/>
      <c r="E1896" s="134"/>
      <c r="F1896" s="51"/>
      <c r="G1896" s="29"/>
      <c r="H1896" s="65"/>
    </row>
    <row r="1897" spans="2:8" x14ac:dyDescent="0.25">
      <c r="B1897" s="93"/>
      <c r="C1897" s="92"/>
      <c r="D1897" s="133"/>
      <c r="E1897" s="134"/>
      <c r="F1897" s="51"/>
      <c r="G1897" s="29"/>
      <c r="H1897" s="65"/>
    </row>
    <row r="1898" spans="2:8" x14ac:dyDescent="0.25">
      <c r="B1898" s="93"/>
      <c r="C1898" s="92"/>
      <c r="D1898" s="133"/>
      <c r="E1898" s="134"/>
      <c r="F1898" s="51"/>
      <c r="G1898" s="29"/>
      <c r="H1898" s="65"/>
    </row>
    <row r="1899" spans="2:8" x14ac:dyDescent="0.25">
      <c r="B1899" s="93"/>
      <c r="C1899" s="92"/>
      <c r="D1899" s="133"/>
      <c r="E1899" s="134"/>
      <c r="F1899" s="51"/>
      <c r="G1899" s="29"/>
      <c r="H1899" s="65"/>
    </row>
    <row r="1900" spans="2:8" x14ac:dyDescent="0.25">
      <c r="B1900" s="93"/>
      <c r="C1900" s="92"/>
      <c r="D1900" s="133"/>
      <c r="E1900" s="134"/>
      <c r="F1900" s="51"/>
      <c r="G1900" s="29"/>
      <c r="H1900" s="65"/>
    </row>
    <row r="1901" spans="2:8" x14ac:dyDescent="0.25">
      <c r="B1901" s="93"/>
      <c r="C1901" s="92"/>
      <c r="D1901" s="133"/>
      <c r="E1901" s="134"/>
      <c r="F1901" s="51"/>
      <c r="G1901" s="29"/>
      <c r="H1901" s="65"/>
    </row>
    <row r="1902" spans="2:8" x14ac:dyDescent="0.25">
      <c r="B1902" s="93"/>
      <c r="C1902" s="92"/>
      <c r="D1902" s="133"/>
      <c r="E1902" s="134"/>
      <c r="F1902" s="51"/>
      <c r="G1902" s="29"/>
      <c r="H1902" s="65"/>
    </row>
    <row r="1903" spans="2:8" x14ac:dyDescent="0.25">
      <c r="B1903" s="93"/>
      <c r="C1903" s="92"/>
      <c r="D1903" s="133"/>
      <c r="E1903" s="134"/>
      <c r="F1903" s="51"/>
      <c r="G1903" s="29"/>
      <c r="H1903" s="65"/>
    </row>
    <row r="1904" spans="2:8" x14ac:dyDescent="0.25">
      <c r="B1904" s="93"/>
      <c r="C1904" s="92"/>
      <c r="D1904" s="133"/>
      <c r="E1904" s="134"/>
      <c r="F1904" s="51"/>
      <c r="G1904" s="29"/>
      <c r="H1904" s="65"/>
    </row>
    <row r="1905" spans="2:8" x14ac:dyDescent="0.25">
      <c r="B1905" s="93"/>
      <c r="C1905" s="92"/>
      <c r="D1905" s="133"/>
      <c r="E1905" s="134"/>
      <c r="F1905" s="51"/>
      <c r="G1905" s="29"/>
      <c r="H1905" s="65"/>
    </row>
    <row r="1906" spans="2:8" x14ac:dyDescent="0.25">
      <c r="B1906" s="93"/>
      <c r="C1906" s="92"/>
      <c r="D1906" s="133"/>
      <c r="E1906" s="134"/>
      <c r="F1906" s="51"/>
      <c r="G1906" s="29"/>
      <c r="H1906" s="65"/>
    </row>
    <row r="1907" spans="2:8" x14ac:dyDescent="0.25">
      <c r="B1907" s="93"/>
      <c r="C1907" s="92"/>
      <c r="D1907" s="133"/>
      <c r="E1907" s="134"/>
      <c r="F1907" s="51"/>
      <c r="G1907" s="29"/>
      <c r="H1907" s="65"/>
    </row>
    <row r="1908" spans="2:8" x14ac:dyDescent="0.25">
      <c r="B1908" s="93"/>
      <c r="C1908" s="92"/>
      <c r="D1908" s="133"/>
      <c r="E1908" s="134"/>
      <c r="F1908" s="51"/>
      <c r="G1908" s="29"/>
      <c r="H1908" s="65"/>
    </row>
    <row r="1909" spans="2:8" x14ac:dyDescent="0.25">
      <c r="B1909" s="93"/>
      <c r="C1909" s="92"/>
      <c r="D1909" s="133"/>
      <c r="E1909" s="134"/>
      <c r="F1909" s="51"/>
      <c r="G1909" s="29"/>
      <c r="H1909" s="65"/>
    </row>
    <row r="1910" spans="2:8" x14ac:dyDescent="0.25">
      <c r="B1910" s="93"/>
      <c r="C1910" s="92"/>
      <c r="D1910" s="133"/>
      <c r="E1910" s="134"/>
      <c r="F1910" s="51"/>
      <c r="G1910" s="29"/>
      <c r="H1910" s="65"/>
    </row>
    <row r="1911" spans="2:8" x14ac:dyDescent="0.25">
      <c r="B1911" s="93"/>
      <c r="C1911" s="92"/>
      <c r="D1911" s="133"/>
      <c r="E1911" s="134"/>
      <c r="F1911" s="51"/>
      <c r="G1911" s="29"/>
      <c r="H1911" s="65"/>
    </row>
    <row r="1912" spans="2:8" x14ac:dyDescent="0.25">
      <c r="B1912" s="93"/>
      <c r="C1912" s="92"/>
      <c r="D1912" s="133"/>
      <c r="E1912" s="134"/>
      <c r="F1912" s="51"/>
      <c r="G1912" s="29"/>
      <c r="H1912" s="65"/>
    </row>
    <row r="1913" spans="2:8" x14ac:dyDescent="0.25">
      <c r="B1913" s="93"/>
      <c r="C1913" s="92"/>
      <c r="D1913" s="133"/>
      <c r="E1913" s="134"/>
      <c r="F1913" s="51"/>
      <c r="G1913" s="29"/>
      <c r="H1913" s="65"/>
    </row>
    <row r="1914" spans="2:8" x14ac:dyDescent="0.25">
      <c r="B1914" s="93"/>
      <c r="C1914" s="92"/>
      <c r="D1914" s="133"/>
      <c r="E1914" s="134"/>
      <c r="F1914" s="51"/>
      <c r="G1914" s="29"/>
      <c r="H1914" s="65"/>
    </row>
    <row r="1915" spans="2:8" x14ac:dyDescent="0.25">
      <c r="B1915" s="93"/>
      <c r="C1915" s="92"/>
      <c r="D1915" s="133"/>
      <c r="E1915" s="134"/>
      <c r="F1915" s="51"/>
      <c r="G1915" s="29"/>
      <c r="H1915" s="65"/>
    </row>
    <row r="1916" spans="2:8" x14ac:dyDescent="0.25">
      <c r="B1916" s="93"/>
      <c r="C1916" s="92"/>
      <c r="D1916" s="133"/>
      <c r="E1916" s="134"/>
      <c r="F1916" s="51"/>
      <c r="G1916" s="29"/>
      <c r="H1916" s="65"/>
    </row>
    <row r="1917" spans="2:8" x14ac:dyDescent="0.25">
      <c r="B1917" s="93"/>
      <c r="C1917" s="92"/>
      <c r="D1917" s="133"/>
      <c r="E1917" s="134"/>
      <c r="F1917" s="51"/>
      <c r="G1917" s="29"/>
      <c r="H1917" s="65"/>
    </row>
    <row r="1918" spans="2:8" x14ac:dyDescent="0.25">
      <c r="B1918" s="93"/>
      <c r="C1918" s="92"/>
      <c r="D1918" s="133"/>
      <c r="E1918" s="134"/>
      <c r="F1918" s="51"/>
      <c r="G1918" s="29"/>
      <c r="H1918" s="65"/>
    </row>
    <row r="1919" spans="2:8" x14ac:dyDescent="0.25">
      <c r="B1919" s="93"/>
      <c r="C1919" s="92"/>
      <c r="D1919" s="133"/>
      <c r="E1919" s="134"/>
      <c r="F1919" s="51"/>
      <c r="G1919" s="29"/>
      <c r="H1919" s="65"/>
    </row>
    <row r="1920" spans="2:8" x14ac:dyDescent="0.25">
      <c r="B1920" s="93"/>
      <c r="C1920" s="92"/>
      <c r="D1920" s="133"/>
      <c r="E1920" s="134"/>
      <c r="F1920" s="51"/>
      <c r="G1920" s="29"/>
      <c r="H1920" s="65"/>
    </row>
    <row r="1921" spans="2:8" x14ac:dyDescent="0.25">
      <c r="B1921" s="93"/>
      <c r="C1921" s="92"/>
      <c r="D1921" s="133"/>
      <c r="E1921" s="134"/>
      <c r="F1921" s="51"/>
      <c r="G1921" s="29"/>
      <c r="H1921" s="65"/>
    </row>
    <row r="1922" spans="2:8" x14ac:dyDescent="0.25">
      <c r="B1922" s="93"/>
      <c r="C1922" s="92"/>
      <c r="D1922" s="133"/>
      <c r="E1922" s="134"/>
      <c r="F1922" s="51"/>
      <c r="G1922" s="29"/>
      <c r="H1922" s="65"/>
    </row>
    <row r="1923" spans="2:8" x14ac:dyDescent="0.25">
      <c r="B1923" s="93"/>
      <c r="C1923" s="92"/>
      <c r="D1923" s="133"/>
      <c r="E1923" s="134"/>
      <c r="F1923" s="51"/>
      <c r="G1923" s="29"/>
      <c r="H1923" s="65"/>
    </row>
    <row r="1924" spans="2:8" x14ac:dyDescent="0.25">
      <c r="B1924" s="93"/>
      <c r="C1924" s="92"/>
      <c r="D1924" s="133"/>
      <c r="E1924" s="134"/>
      <c r="F1924" s="51"/>
      <c r="G1924" s="29"/>
      <c r="H1924" s="65"/>
    </row>
    <row r="1925" spans="2:8" x14ac:dyDescent="0.25">
      <c r="B1925" s="93"/>
      <c r="C1925" s="92"/>
      <c r="D1925" s="133"/>
      <c r="E1925" s="134"/>
      <c r="F1925" s="51"/>
      <c r="G1925" s="29"/>
      <c r="H1925" s="65"/>
    </row>
    <row r="1926" spans="2:8" x14ac:dyDescent="0.25">
      <c r="B1926" s="93"/>
      <c r="C1926" s="92"/>
      <c r="D1926" s="133"/>
      <c r="E1926" s="134"/>
      <c r="F1926" s="51"/>
      <c r="G1926" s="29"/>
      <c r="H1926" s="65"/>
    </row>
    <row r="1927" spans="2:8" x14ac:dyDescent="0.25">
      <c r="B1927" s="93"/>
      <c r="C1927" s="92"/>
      <c r="D1927" s="133"/>
      <c r="E1927" s="134"/>
      <c r="F1927" s="51"/>
      <c r="G1927" s="29"/>
      <c r="H1927" s="65"/>
    </row>
    <row r="1928" spans="2:8" x14ac:dyDescent="0.25">
      <c r="B1928" s="93"/>
      <c r="C1928" s="92"/>
      <c r="D1928" s="133"/>
      <c r="E1928" s="134"/>
      <c r="F1928" s="51"/>
      <c r="G1928" s="29"/>
      <c r="H1928" s="65"/>
    </row>
    <row r="1929" spans="2:8" x14ac:dyDescent="0.25">
      <c r="B1929" s="93"/>
      <c r="C1929" s="92"/>
      <c r="D1929" s="133"/>
      <c r="E1929" s="134"/>
      <c r="F1929" s="51"/>
      <c r="G1929" s="29"/>
      <c r="H1929" s="65"/>
    </row>
    <row r="1930" spans="2:8" x14ac:dyDescent="0.25">
      <c r="B1930" s="93"/>
      <c r="C1930" s="92"/>
      <c r="D1930" s="133"/>
      <c r="E1930" s="134"/>
      <c r="F1930" s="51"/>
      <c r="G1930" s="29"/>
      <c r="H1930" s="65"/>
    </row>
    <row r="1931" spans="2:8" x14ac:dyDescent="0.25">
      <c r="B1931" s="93"/>
      <c r="C1931" s="92"/>
      <c r="D1931" s="133"/>
      <c r="E1931" s="134"/>
      <c r="F1931" s="51"/>
      <c r="G1931" s="29"/>
      <c r="H1931" s="65"/>
    </row>
    <row r="1932" spans="2:8" x14ac:dyDescent="0.25">
      <c r="B1932" s="93"/>
      <c r="C1932" s="92"/>
      <c r="D1932" s="133"/>
      <c r="E1932" s="134"/>
      <c r="F1932" s="51"/>
      <c r="G1932" s="29"/>
      <c r="H1932" s="65"/>
    </row>
    <row r="1933" spans="2:8" x14ac:dyDescent="0.25">
      <c r="B1933" s="93"/>
      <c r="C1933" s="92"/>
      <c r="D1933" s="133"/>
      <c r="E1933" s="134"/>
      <c r="F1933" s="51"/>
      <c r="G1933" s="29"/>
      <c r="H1933" s="65"/>
    </row>
    <row r="1934" spans="2:8" x14ac:dyDescent="0.25">
      <c r="B1934" s="93"/>
      <c r="C1934" s="92"/>
      <c r="D1934" s="133"/>
      <c r="E1934" s="134"/>
      <c r="F1934" s="51"/>
      <c r="G1934" s="29"/>
      <c r="H1934" s="65"/>
    </row>
    <row r="1935" spans="2:8" x14ac:dyDescent="0.25">
      <c r="B1935" s="93"/>
      <c r="C1935" s="92"/>
      <c r="D1935" s="133"/>
      <c r="E1935" s="134"/>
      <c r="F1935" s="51"/>
      <c r="G1935" s="29"/>
      <c r="H1935" s="65"/>
    </row>
    <row r="1936" spans="2:8" x14ac:dyDescent="0.25">
      <c r="B1936" s="93"/>
      <c r="C1936" s="92"/>
      <c r="D1936" s="133"/>
      <c r="E1936" s="134"/>
      <c r="F1936" s="51"/>
      <c r="G1936" s="29"/>
      <c r="H1936" s="65"/>
    </row>
    <row r="1937" spans="2:8" x14ac:dyDescent="0.25">
      <c r="B1937" s="93"/>
      <c r="C1937" s="92"/>
      <c r="D1937" s="133"/>
      <c r="E1937" s="134"/>
      <c r="F1937" s="51"/>
      <c r="G1937" s="29"/>
      <c r="H1937" s="65"/>
    </row>
    <row r="1938" spans="2:8" x14ac:dyDescent="0.25">
      <c r="B1938" s="93"/>
      <c r="C1938" s="92"/>
      <c r="D1938" s="133"/>
      <c r="E1938" s="134"/>
      <c r="F1938" s="51"/>
      <c r="G1938" s="29"/>
      <c r="H1938" s="65"/>
    </row>
    <row r="1939" spans="2:8" x14ac:dyDescent="0.25">
      <c r="B1939" s="93"/>
      <c r="C1939" s="92"/>
      <c r="D1939" s="133"/>
      <c r="E1939" s="134"/>
      <c r="F1939" s="51"/>
      <c r="G1939" s="29"/>
      <c r="H1939" s="65"/>
    </row>
    <row r="1940" spans="2:8" x14ac:dyDescent="0.25">
      <c r="B1940" s="93"/>
      <c r="C1940" s="92"/>
      <c r="D1940" s="133"/>
      <c r="E1940" s="134"/>
      <c r="F1940" s="51"/>
      <c r="G1940" s="29"/>
      <c r="H1940" s="65"/>
    </row>
    <row r="1941" spans="2:8" x14ac:dyDescent="0.25">
      <c r="B1941" s="93"/>
      <c r="C1941" s="92"/>
      <c r="D1941" s="133"/>
      <c r="E1941" s="134"/>
      <c r="F1941" s="51"/>
      <c r="G1941" s="29"/>
      <c r="H1941" s="65"/>
    </row>
    <row r="1942" spans="2:8" x14ac:dyDescent="0.25">
      <c r="B1942" s="93"/>
      <c r="C1942" s="92"/>
      <c r="D1942" s="133"/>
      <c r="E1942" s="134"/>
      <c r="F1942" s="51"/>
      <c r="G1942" s="29"/>
      <c r="H1942" s="65"/>
    </row>
    <row r="1943" spans="2:8" x14ac:dyDescent="0.25">
      <c r="B1943" s="93"/>
      <c r="C1943" s="92"/>
      <c r="D1943" s="133"/>
      <c r="E1943" s="134"/>
      <c r="F1943" s="51"/>
      <c r="G1943" s="29"/>
      <c r="H1943" s="65"/>
    </row>
    <row r="1944" spans="2:8" x14ac:dyDescent="0.25">
      <c r="B1944" s="93"/>
      <c r="C1944" s="92"/>
      <c r="D1944" s="133"/>
      <c r="E1944" s="134"/>
      <c r="F1944" s="51"/>
      <c r="G1944" s="29"/>
      <c r="H1944" s="65"/>
    </row>
    <row r="1945" spans="2:8" x14ac:dyDescent="0.25">
      <c r="B1945" s="93"/>
      <c r="C1945" s="92"/>
      <c r="D1945" s="133"/>
      <c r="E1945" s="134"/>
      <c r="F1945" s="51"/>
      <c r="G1945" s="29"/>
      <c r="H1945" s="65"/>
    </row>
    <row r="1946" spans="2:8" x14ac:dyDescent="0.25">
      <c r="B1946" s="93"/>
      <c r="C1946" s="92"/>
      <c r="D1946" s="133"/>
      <c r="E1946" s="134"/>
      <c r="F1946" s="51"/>
      <c r="G1946" s="29"/>
      <c r="H1946" s="65"/>
    </row>
    <row r="1947" spans="2:8" x14ac:dyDescent="0.25">
      <c r="B1947" s="93"/>
      <c r="C1947" s="92"/>
      <c r="D1947" s="133"/>
      <c r="E1947" s="134"/>
      <c r="F1947" s="51"/>
      <c r="G1947" s="29"/>
      <c r="H1947" s="65"/>
    </row>
    <row r="1948" spans="2:8" x14ac:dyDescent="0.25">
      <c r="B1948" s="93"/>
      <c r="C1948" s="92"/>
      <c r="D1948" s="133"/>
      <c r="E1948" s="134"/>
      <c r="F1948" s="51"/>
      <c r="G1948" s="29"/>
      <c r="H1948" s="65"/>
    </row>
    <row r="1949" spans="2:8" x14ac:dyDescent="0.25">
      <c r="B1949" s="93"/>
      <c r="C1949" s="92"/>
      <c r="D1949" s="133"/>
      <c r="E1949" s="134"/>
      <c r="F1949" s="51"/>
      <c r="G1949" s="29"/>
      <c r="H1949" s="65"/>
    </row>
    <row r="1950" spans="2:8" x14ac:dyDescent="0.25">
      <c r="B1950" s="93"/>
      <c r="C1950" s="92"/>
      <c r="D1950" s="133"/>
      <c r="E1950" s="134"/>
      <c r="F1950" s="51"/>
      <c r="G1950" s="29"/>
      <c r="H1950" s="65"/>
    </row>
    <row r="1951" spans="2:8" x14ac:dyDescent="0.25">
      <c r="B1951" s="93"/>
      <c r="C1951" s="92"/>
      <c r="D1951" s="133"/>
      <c r="E1951" s="134"/>
      <c r="F1951" s="51"/>
      <c r="G1951" s="29"/>
      <c r="H1951" s="65"/>
    </row>
    <row r="1952" spans="2:8" x14ac:dyDescent="0.25">
      <c r="B1952" s="93"/>
      <c r="C1952" s="92"/>
      <c r="D1952" s="133"/>
      <c r="E1952" s="134"/>
      <c r="F1952" s="51"/>
      <c r="G1952" s="29"/>
      <c r="H1952" s="65"/>
    </row>
    <row r="1953" spans="2:8" x14ac:dyDescent="0.25">
      <c r="B1953" s="93"/>
      <c r="C1953" s="92"/>
      <c r="D1953" s="133"/>
      <c r="E1953" s="134"/>
      <c r="F1953" s="51"/>
      <c r="G1953" s="29"/>
      <c r="H1953" s="65"/>
    </row>
    <row r="1954" spans="2:8" x14ac:dyDescent="0.25">
      <c r="B1954" s="93"/>
      <c r="C1954" s="92"/>
      <c r="D1954" s="133"/>
      <c r="E1954" s="134"/>
      <c r="F1954" s="51"/>
      <c r="G1954" s="29"/>
      <c r="H1954" s="65"/>
    </row>
    <row r="1955" spans="2:8" x14ac:dyDescent="0.25">
      <c r="B1955" s="93"/>
      <c r="C1955" s="92"/>
      <c r="D1955" s="133"/>
      <c r="E1955" s="134"/>
      <c r="F1955" s="51"/>
      <c r="G1955" s="29"/>
      <c r="H1955" s="65"/>
    </row>
    <row r="1956" spans="2:8" x14ac:dyDescent="0.25">
      <c r="B1956" s="93"/>
      <c r="C1956" s="92"/>
      <c r="D1956" s="133"/>
      <c r="E1956" s="134"/>
      <c r="F1956" s="51"/>
      <c r="G1956" s="29"/>
      <c r="H1956" s="65"/>
    </row>
    <row r="1957" spans="2:8" x14ac:dyDescent="0.25">
      <c r="B1957" s="93"/>
      <c r="C1957" s="92"/>
      <c r="D1957" s="133"/>
      <c r="E1957" s="134"/>
      <c r="F1957" s="51"/>
      <c r="G1957" s="29"/>
      <c r="H1957" s="65"/>
    </row>
    <row r="1958" spans="2:8" x14ac:dyDescent="0.25">
      <c r="B1958" s="93"/>
      <c r="C1958" s="92"/>
      <c r="D1958" s="133"/>
      <c r="E1958" s="134"/>
      <c r="F1958" s="51"/>
      <c r="G1958" s="29"/>
      <c r="H1958" s="65"/>
    </row>
    <row r="1959" spans="2:8" x14ac:dyDescent="0.25">
      <c r="B1959" s="93"/>
      <c r="C1959" s="92"/>
      <c r="D1959" s="133"/>
      <c r="E1959" s="134"/>
      <c r="F1959" s="51"/>
      <c r="G1959" s="29"/>
      <c r="H1959" s="65"/>
    </row>
    <row r="1960" spans="2:8" x14ac:dyDescent="0.25">
      <c r="B1960" s="93"/>
      <c r="C1960" s="92"/>
      <c r="D1960" s="133"/>
      <c r="E1960" s="134"/>
      <c r="F1960" s="51"/>
      <c r="G1960" s="29"/>
      <c r="H1960" s="65"/>
    </row>
    <row r="1961" spans="2:8" x14ac:dyDescent="0.25">
      <c r="B1961" s="93"/>
      <c r="C1961" s="92"/>
      <c r="D1961" s="133"/>
      <c r="E1961" s="134"/>
      <c r="F1961" s="51"/>
      <c r="G1961" s="29"/>
      <c r="H1961" s="65"/>
    </row>
    <row r="1962" spans="2:8" x14ac:dyDescent="0.25">
      <c r="B1962" s="93"/>
      <c r="C1962" s="92"/>
      <c r="D1962" s="133"/>
      <c r="E1962" s="134"/>
      <c r="F1962" s="51"/>
      <c r="G1962" s="29"/>
      <c r="H1962" s="65"/>
    </row>
    <row r="1963" spans="2:8" x14ac:dyDescent="0.25">
      <c r="B1963" s="93"/>
      <c r="C1963" s="92"/>
      <c r="D1963" s="133"/>
      <c r="E1963" s="134"/>
      <c r="F1963" s="51"/>
      <c r="G1963" s="29"/>
      <c r="H1963" s="65"/>
    </row>
    <row r="1964" spans="2:8" x14ac:dyDescent="0.25">
      <c r="B1964" s="93"/>
      <c r="C1964" s="92"/>
      <c r="D1964" s="133"/>
      <c r="E1964" s="134"/>
      <c r="F1964" s="51"/>
      <c r="G1964" s="29"/>
      <c r="H1964" s="65"/>
    </row>
    <row r="1965" spans="2:8" x14ac:dyDescent="0.25">
      <c r="B1965" s="93"/>
      <c r="C1965" s="92"/>
      <c r="D1965" s="133"/>
      <c r="E1965" s="134"/>
      <c r="F1965" s="51"/>
      <c r="G1965" s="29"/>
      <c r="H1965" s="65"/>
    </row>
    <row r="1966" spans="2:8" x14ac:dyDescent="0.25">
      <c r="B1966" s="93"/>
      <c r="C1966" s="92"/>
      <c r="D1966" s="133"/>
      <c r="E1966" s="134"/>
      <c r="F1966" s="51"/>
      <c r="G1966" s="29"/>
      <c r="H1966" s="65"/>
    </row>
    <row r="1967" spans="2:8" x14ac:dyDescent="0.25">
      <c r="B1967" s="93"/>
      <c r="C1967" s="92"/>
      <c r="D1967" s="133"/>
      <c r="E1967" s="134"/>
      <c r="F1967" s="51"/>
      <c r="G1967" s="29"/>
      <c r="H1967" s="65"/>
    </row>
    <row r="1968" spans="2:8" x14ac:dyDescent="0.25">
      <c r="B1968" s="93"/>
      <c r="C1968" s="92"/>
      <c r="D1968" s="133"/>
      <c r="E1968" s="134"/>
      <c r="F1968" s="51"/>
      <c r="G1968" s="29"/>
      <c r="H1968" s="65"/>
    </row>
    <row r="1969" spans="2:8" x14ac:dyDescent="0.25">
      <c r="B1969" s="93"/>
      <c r="C1969" s="92"/>
      <c r="D1969" s="133"/>
      <c r="E1969" s="134"/>
      <c r="F1969" s="51"/>
      <c r="G1969" s="29"/>
      <c r="H1969" s="65"/>
    </row>
    <row r="1970" spans="2:8" x14ac:dyDescent="0.25">
      <c r="B1970" s="93"/>
      <c r="C1970" s="92"/>
      <c r="D1970" s="133"/>
      <c r="E1970" s="134"/>
      <c r="F1970" s="51"/>
      <c r="G1970" s="29"/>
      <c r="H1970" s="65"/>
    </row>
    <row r="1971" spans="2:8" x14ac:dyDescent="0.25">
      <c r="B1971" s="93"/>
      <c r="C1971" s="92"/>
      <c r="D1971" s="133"/>
      <c r="E1971" s="134"/>
      <c r="F1971" s="51"/>
      <c r="G1971" s="29"/>
      <c r="H1971" s="65"/>
    </row>
    <row r="1972" spans="2:8" x14ac:dyDescent="0.25">
      <c r="B1972" s="93"/>
      <c r="C1972" s="92"/>
      <c r="D1972" s="133"/>
      <c r="E1972" s="134"/>
      <c r="F1972" s="51"/>
      <c r="G1972" s="29"/>
      <c r="H1972" s="65"/>
    </row>
    <row r="1973" spans="2:8" x14ac:dyDescent="0.25">
      <c r="B1973" s="93"/>
      <c r="C1973" s="92"/>
      <c r="D1973" s="133"/>
      <c r="E1973" s="134"/>
      <c r="F1973" s="51"/>
      <c r="G1973" s="29"/>
      <c r="H1973" s="65"/>
    </row>
    <row r="1974" spans="2:8" x14ac:dyDescent="0.25">
      <c r="B1974" s="93"/>
      <c r="C1974" s="92"/>
      <c r="D1974" s="133"/>
      <c r="E1974" s="134"/>
      <c r="F1974" s="51"/>
      <c r="G1974" s="29"/>
      <c r="H1974" s="65"/>
    </row>
    <row r="1975" spans="2:8" x14ac:dyDescent="0.25">
      <c r="B1975" s="93"/>
      <c r="C1975" s="92"/>
      <c r="D1975" s="133"/>
      <c r="E1975" s="134"/>
      <c r="F1975" s="51"/>
      <c r="G1975" s="29"/>
      <c r="H1975" s="65"/>
    </row>
    <row r="1976" spans="2:8" x14ac:dyDescent="0.25">
      <c r="B1976" s="93"/>
      <c r="C1976" s="92"/>
      <c r="D1976" s="133"/>
      <c r="E1976" s="134"/>
      <c r="F1976" s="51"/>
      <c r="G1976" s="29"/>
      <c r="H1976" s="65"/>
    </row>
    <row r="1977" spans="2:8" x14ac:dyDescent="0.25">
      <c r="B1977" s="93"/>
      <c r="C1977" s="92"/>
      <c r="D1977" s="133"/>
      <c r="E1977" s="134"/>
      <c r="F1977" s="51"/>
      <c r="G1977" s="29"/>
      <c r="H1977" s="65"/>
    </row>
    <row r="1978" spans="2:8" x14ac:dyDescent="0.25">
      <c r="B1978" s="93"/>
      <c r="C1978" s="92"/>
      <c r="D1978" s="133"/>
      <c r="E1978" s="134"/>
      <c r="F1978" s="51"/>
      <c r="G1978" s="29"/>
      <c r="H1978" s="65"/>
    </row>
    <row r="1979" spans="2:8" x14ac:dyDescent="0.25">
      <c r="B1979" s="93"/>
      <c r="C1979" s="92"/>
      <c r="D1979" s="133"/>
      <c r="E1979" s="134"/>
      <c r="F1979" s="51"/>
      <c r="G1979" s="29"/>
      <c r="H1979" s="65"/>
    </row>
    <row r="1980" spans="2:8" x14ac:dyDescent="0.25">
      <c r="B1980" s="93"/>
      <c r="C1980" s="92"/>
      <c r="D1980" s="133"/>
      <c r="E1980" s="134"/>
      <c r="F1980" s="51"/>
      <c r="G1980" s="29"/>
      <c r="H1980" s="65"/>
    </row>
    <row r="1981" spans="2:8" x14ac:dyDescent="0.25">
      <c r="B1981" s="93"/>
      <c r="C1981" s="92"/>
      <c r="D1981" s="133"/>
      <c r="E1981" s="134"/>
      <c r="F1981" s="51"/>
      <c r="G1981" s="29"/>
      <c r="H1981" s="65"/>
    </row>
    <row r="1982" spans="2:8" x14ac:dyDescent="0.25">
      <c r="B1982" s="93"/>
      <c r="C1982" s="92"/>
      <c r="D1982" s="133"/>
      <c r="E1982" s="134"/>
      <c r="F1982" s="51"/>
      <c r="G1982" s="29"/>
      <c r="H1982" s="65"/>
    </row>
    <row r="1983" spans="2:8" x14ac:dyDescent="0.25">
      <c r="B1983" s="93"/>
      <c r="C1983" s="92"/>
      <c r="D1983" s="133"/>
      <c r="E1983" s="134"/>
      <c r="F1983" s="51"/>
      <c r="G1983" s="29"/>
      <c r="H1983" s="65"/>
    </row>
    <row r="1984" spans="2:8" x14ac:dyDescent="0.25">
      <c r="B1984" s="93"/>
      <c r="C1984" s="92"/>
      <c r="D1984" s="133"/>
      <c r="E1984" s="134"/>
      <c r="F1984" s="51"/>
      <c r="G1984" s="29"/>
      <c r="H1984" s="65"/>
    </row>
    <row r="1985" spans="2:8" x14ac:dyDescent="0.25">
      <c r="B1985" s="93"/>
      <c r="C1985" s="92"/>
      <c r="D1985" s="133"/>
      <c r="E1985" s="134"/>
      <c r="F1985" s="51"/>
      <c r="G1985" s="29"/>
      <c r="H1985" s="65"/>
    </row>
    <row r="1986" spans="2:8" x14ac:dyDescent="0.25">
      <c r="B1986" s="93"/>
      <c r="C1986" s="92"/>
      <c r="D1986" s="133"/>
      <c r="E1986" s="134"/>
      <c r="F1986" s="51"/>
      <c r="G1986" s="29"/>
      <c r="H1986" s="65"/>
    </row>
    <row r="1987" spans="2:8" x14ac:dyDescent="0.25">
      <c r="B1987" s="93"/>
      <c r="C1987" s="92"/>
      <c r="D1987" s="133"/>
      <c r="E1987" s="134"/>
      <c r="F1987" s="51"/>
      <c r="G1987" s="29"/>
      <c r="H1987" s="65"/>
    </row>
    <row r="1988" spans="2:8" x14ac:dyDescent="0.25">
      <c r="B1988" s="93"/>
      <c r="C1988" s="92"/>
      <c r="D1988" s="133"/>
      <c r="E1988" s="134"/>
      <c r="F1988" s="51"/>
      <c r="G1988" s="29"/>
      <c r="H1988" s="65"/>
    </row>
    <row r="1989" spans="2:8" x14ac:dyDescent="0.25">
      <c r="B1989" s="93"/>
      <c r="C1989" s="92"/>
      <c r="D1989" s="133"/>
      <c r="E1989" s="134"/>
      <c r="F1989" s="51"/>
      <c r="G1989" s="29"/>
      <c r="H1989" s="65"/>
    </row>
    <row r="1990" spans="2:8" x14ac:dyDescent="0.25">
      <c r="B1990" s="93"/>
      <c r="C1990" s="92"/>
      <c r="D1990" s="133"/>
      <c r="E1990" s="134"/>
      <c r="F1990" s="51"/>
      <c r="G1990" s="29"/>
      <c r="H1990" s="65"/>
    </row>
    <row r="1991" spans="2:8" x14ac:dyDescent="0.25">
      <c r="B1991" s="93"/>
      <c r="C1991" s="92"/>
      <c r="D1991" s="133"/>
      <c r="E1991" s="134"/>
      <c r="F1991" s="51"/>
      <c r="G1991" s="29"/>
      <c r="H1991" s="65"/>
    </row>
    <row r="1992" spans="2:8" x14ac:dyDescent="0.25">
      <c r="B1992" s="93"/>
      <c r="C1992" s="92"/>
      <c r="D1992" s="133"/>
      <c r="E1992" s="134"/>
      <c r="F1992" s="51"/>
      <c r="G1992" s="29"/>
      <c r="H1992" s="65"/>
    </row>
    <row r="1993" spans="2:8" x14ac:dyDescent="0.25">
      <c r="B1993" s="93"/>
      <c r="C1993" s="92"/>
      <c r="D1993" s="133"/>
      <c r="E1993" s="134"/>
      <c r="F1993" s="51"/>
      <c r="G1993" s="29"/>
      <c r="H1993" s="65"/>
    </row>
    <row r="1994" spans="2:8" x14ac:dyDescent="0.25">
      <c r="B1994" s="93"/>
      <c r="C1994" s="92"/>
      <c r="D1994" s="133"/>
      <c r="E1994" s="134"/>
      <c r="F1994" s="51"/>
      <c r="G1994" s="29"/>
      <c r="H1994" s="65"/>
    </row>
    <row r="1995" spans="2:8" x14ac:dyDescent="0.25">
      <c r="B1995" s="93"/>
      <c r="C1995" s="92"/>
      <c r="D1995" s="133"/>
      <c r="E1995" s="134"/>
      <c r="F1995" s="51"/>
      <c r="G1995" s="29"/>
      <c r="H1995" s="65"/>
    </row>
    <row r="1996" spans="2:8" x14ac:dyDescent="0.25">
      <c r="B1996" s="93"/>
      <c r="C1996" s="92"/>
      <c r="D1996" s="133"/>
      <c r="E1996" s="134"/>
      <c r="F1996" s="51"/>
      <c r="G1996" s="29"/>
      <c r="H1996" s="65"/>
    </row>
    <row r="1997" spans="2:8" x14ac:dyDescent="0.25">
      <c r="B1997" s="93"/>
      <c r="C1997" s="92"/>
      <c r="D1997" s="133"/>
      <c r="E1997" s="134"/>
      <c r="F1997" s="51"/>
      <c r="G1997" s="29"/>
      <c r="H1997" s="65"/>
    </row>
    <row r="1998" spans="2:8" x14ac:dyDescent="0.25">
      <c r="B1998" s="93"/>
      <c r="C1998" s="92"/>
      <c r="D1998" s="133"/>
      <c r="E1998" s="134"/>
      <c r="F1998" s="51"/>
      <c r="G1998" s="29"/>
      <c r="H1998" s="65"/>
    </row>
    <row r="1999" spans="2:8" x14ac:dyDescent="0.25">
      <c r="B1999" s="93"/>
      <c r="C1999" s="92"/>
      <c r="D1999" s="133"/>
      <c r="E1999" s="134"/>
      <c r="F1999" s="51"/>
      <c r="G1999" s="29"/>
      <c r="H1999" s="65"/>
    </row>
    <row r="2000" spans="2:8" x14ac:dyDescent="0.25">
      <c r="B2000" s="93"/>
      <c r="C2000" s="92"/>
      <c r="D2000" s="133"/>
      <c r="E2000" s="134"/>
      <c r="F2000" s="51"/>
      <c r="G2000" s="29"/>
      <c r="H2000" s="65"/>
    </row>
    <row r="2001" spans="2:8" x14ac:dyDescent="0.25">
      <c r="B2001" s="93"/>
      <c r="C2001" s="92"/>
      <c r="D2001" s="133"/>
      <c r="E2001" s="134"/>
      <c r="F2001" s="51"/>
      <c r="G2001" s="29"/>
      <c r="H2001" s="65"/>
    </row>
    <row r="2002" spans="2:8" x14ac:dyDescent="0.25">
      <c r="B2002" s="93"/>
      <c r="C2002" s="92"/>
      <c r="D2002" s="133"/>
      <c r="E2002" s="134"/>
      <c r="F2002" s="51"/>
      <c r="G2002" s="29"/>
      <c r="H2002" s="65"/>
    </row>
    <row r="2003" spans="2:8" x14ac:dyDescent="0.25">
      <c r="B2003" s="93"/>
      <c r="C2003" s="92"/>
      <c r="D2003" s="133"/>
      <c r="E2003" s="134"/>
      <c r="F2003" s="51"/>
      <c r="G2003" s="29"/>
      <c r="H2003" s="65"/>
    </row>
    <row r="2004" spans="2:8" x14ac:dyDescent="0.25">
      <c r="B2004" s="93"/>
      <c r="C2004" s="92"/>
      <c r="D2004" s="133"/>
      <c r="E2004" s="134"/>
      <c r="F2004" s="51"/>
      <c r="G2004" s="29"/>
      <c r="H2004" s="65"/>
    </row>
    <row r="2005" spans="2:8" x14ac:dyDescent="0.25">
      <c r="B2005" s="93"/>
      <c r="C2005" s="92"/>
      <c r="D2005" s="133"/>
      <c r="E2005" s="134"/>
      <c r="F2005" s="51"/>
      <c r="G2005" s="29"/>
      <c r="H2005" s="65"/>
    </row>
    <row r="2006" spans="2:8" x14ac:dyDescent="0.25">
      <c r="B2006" s="93"/>
      <c r="C2006" s="92"/>
      <c r="D2006" s="133"/>
      <c r="E2006" s="134"/>
      <c r="F2006" s="51"/>
      <c r="G2006" s="29"/>
      <c r="H2006" s="65"/>
    </row>
    <row r="2007" spans="2:8" x14ac:dyDescent="0.25">
      <c r="B2007" s="93"/>
      <c r="C2007" s="92"/>
      <c r="D2007" s="133"/>
      <c r="E2007" s="134"/>
      <c r="F2007" s="51"/>
      <c r="G2007" s="29"/>
      <c r="H2007" s="65"/>
    </row>
    <row r="2008" spans="2:8" x14ac:dyDescent="0.25">
      <c r="B2008" s="93"/>
      <c r="C2008" s="92"/>
      <c r="D2008" s="133"/>
      <c r="E2008" s="134"/>
      <c r="F2008" s="51"/>
      <c r="G2008" s="29"/>
      <c r="H2008" s="65"/>
    </row>
    <row r="2009" spans="2:8" x14ac:dyDescent="0.25">
      <c r="B2009" s="93"/>
      <c r="C2009" s="92"/>
      <c r="D2009" s="133"/>
      <c r="E2009" s="134"/>
      <c r="F2009" s="51"/>
      <c r="G2009" s="29"/>
      <c r="H2009" s="65"/>
    </row>
    <row r="2010" spans="2:8" x14ac:dyDescent="0.25">
      <c r="B2010" s="93"/>
      <c r="C2010" s="92"/>
      <c r="D2010" s="133"/>
      <c r="E2010" s="134"/>
      <c r="F2010" s="51"/>
      <c r="G2010" s="29"/>
      <c r="H2010" s="65"/>
    </row>
    <row r="2011" spans="2:8" x14ac:dyDescent="0.25">
      <c r="B2011" s="93"/>
      <c r="C2011" s="92"/>
      <c r="D2011" s="133"/>
      <c r="E2011" s="134"/>
      <c r="F2011" s="51"/>
      <c r="G2011" s="29"/>
      <c r="H2011" s="65"/>
    </row>
    <row r="2012" spans="2:8" x14ac:dyDescent="0.25">
      <c r="B2012" s="93"/>
      <c r="C2012" s="92"/>
      <c r="D2012" s="133"/>
      <c r="E2012" s="134"/>
      <c r="F2012" s="51"/>
      <c r="G2012" s="29"/>
      <c r="H2012" s="65"/>
    </row>
    <row r="2013" spans="2:8" x14ac:dyDescent="0.25">
      <c r="B2013" s="93"/>
      <c r="C2013" s="92"/>
      <c r="D2013" s="133"/>
      <c r="E2013" s="134"/>
      <c r="F2013" s="51"/>
      <c r="G2013" s="29"/>
      <c r="H2013" s="65"/>
    </row>
    <row r="2014" spans="2:8" x14ac:dyDescent="0.25">
      <c r="B2014" s="93"/>
      <c r="C2014" s="92"/>
      <c r="D2014" s="133"/>
      <c r="E2014" s="134"/>
      <c r="F2014" s="51"/>
      <c r="G2014" s="29"/>
      <c r="H2014" s="65"/>
    </row>
    <row r="2015" spans="2:8" x14ac:dyDescent="0.25">
      <c r="B2015" s="93"/>
      <c r="C2015" s="92"/>
      <c r="D2015" s="133"/>
      <c r="E2015" s="134"/>
      <c r="F2015" s="51"/>
      <c r="G2015" s="29"/>
      <c r="H2015" s="65"/>
    </row>
    <row r="2016" spans="2:8" x14ac:dyDescent="0.25">
      <c r="B2016" s="93"/>
      <c r="C2016" s="92"/>
      <c r="D2016" s="133"/>
      <c r="E2016" s="134"/>
      <c r="F2016" s="51"/>
      <c r="G2016" s="29"/>
      <c r="H2016" s="65"/>
    </row>
    <row r="2017" spans="2:8" x14ac:dyDescent="0.25">
      <c r="B2017" s="93"/>
      <c r="C2017" s="92"/>
      <c r="D2017" s="133"/>
      <c r="E2017" s="134"/>
      <c r="F2017" s="51"/>
      <c r="G2017" s="29"/>
      <c r="H2017" s="65"/>
    </row>
    <row r="2018" spans="2:8" x14ac:dyDescent="0.25">
      <c r="B2018" s="93"/>
      <c r="C2018" s="92"/>
      <c r="D2018" s="133"/>
      <c r="E2018" s="134"/>
      <c r="F2018" s="51"/>
      <c r="G2018" s="29"/>
      <c r="H2018" s="65"/>
    </row>
    <row r="2019" spans="2:8" x14ac:dyDescent="0.25">
      <c r="B2019" s="93"/>
      <c r="C2019" s="92"/>
      <c r="D2019" s="133"/>
      <c r="E2019" s="134"/>
      <c r="F2019" s="51"/>
      <c r="G2019" s="29"/>
      <c r="H2019" s="65"/>
    </row>
    <row r="2020" spans="2:8" x14ac:dyDescent="0.25">
      <c r="B2020" s="93"/>
      <c r="C2020" s="92"/>
      <c r="D2020" s="133"/>
      <c r="E2020" s="134"/>
      <c r="F2020" s="51"/>
      <c r="G2020" s="29"/>
      <c r="H2020" s="65"/>
    </row>
    <row r="2021" spans="2:8" x14ac:dyDescent="0.25">
      <c r="B2021" s="93"/>
      <c r="C2021" s="92"/>
      <c r="D2021" s="133"/>
      <c r="E2021" s="134"/>
      <c r="F2021" s="51"/>
      <c r="G2021" s="29"/>
      <c r="H2021" s="65"/>
    </row>
    <row r="2022" spans="2:8" x14ac:dyDescent="0.25">
      <c r="B2022" s="93"/>
      <c r="C2022" s="92"/>
      <c r="D2022" s="133"/>
      <c r="E2022" s="134"/>
      <c r="F2022" s="51"/>
      <c r="G2022" s="29"/>
      <c r="H2022" s="65"/>
    </row>
    <row r="2023" spans="2:8" x14ac:dyDescent="0.25">
      <c r="B2023" s="93"/>
      <c r="C2023" s="92"/>
      <c r="D2023" s="133"/>
      <c r="E2023" s="134"/>
      <c r="F2023" s="51"/>
      <c r="G2023" s="29"/>
      <c r="H2023" s="65"/>
    </row>
    <row r="2024" spans="2:8" x14ac:dyDescent="0.25">
      <c r="B2024" s="93"/>
      <c r="C2024" s="92"/>
      <c r="D2024" s="133"/>
      <c r="E2024" s="134"/>
      <c r="F2024" s="51"/>
      <c r="G2024" s="29"/>
      <c r="H2024" s="65"/>
    </row>
    <row r="2025" spans="2:8" x14ac:dyDescent="0.25">
      <c r="B2025" s="93"/>
      <c r="C2025" s="92"/>
      <c r="D2025" s="133"/>
      <c r="E2025" s="134"/>
      <c r="F2025" s="51"/>
      <c r="G2025" s="29"/>
      <c r="H2025" s="65"/>
    </row>
    <row r="2026" spans="2:8" x14ac:dyDescent="0.25">
      <c r="B2026" s="93"/>
      <c r="C2026" s="92"/>
      <c r="D2026" s="133"/>
      <c r="E2026" s="134"/>
      <c r="F2026" s="51"/>
      <c r="G2026" s="29"/>
      <c r="H2026" s="65"/>
    </row>
    <row r="2027" spans="2:8" x14ac:dyDescent="0.25">
      <c r="B2027" s="93"/>
      <c r="C2027" s="92"/>
      <c r="D2027" s="133"/>
      <c r="E2027" s="134"/>
      <c r="F2027" s="51"/>
      <c r="G2027" s="29"/>
      <c r="H2027" s="65"/>
    </row>
    <row r="2028" spans="2:8" x14ac:dyDescent="0.25">
      <c r="B2028" s="93"/>
      <c r="C2028" s="92"/>
      <c r="D2028" s="133"/>
      <c r="E2028" s="134"/>
      <c r="F2028" s="51"/>
      <c r="G2028" s="29"/>
      <c r="H2028" s="65"/>
    </row>
    <row r="2029" spans="2:8" x14ac:dyDescent="0.25">
      <c r="B2029" s="93"/>
      <c r="C2029" s="92"/>
      <c r="D2029" s="133"/>
      <c r="E2029" s="134"/>
      <c r="F2029" s="51"/>
      <c r="G2029" s="29"/>
      <c r="H2029" s="65"/>
    </row>
    <row r="2030" spans="2:8" x14ac:dyDescent="0.25">
      <c r="B2030" s="93"/>
      <c r="C2030" s="92"/>
      <c r="D2030" s="133"/>
      <c r="E2030" s="134"/>
      <c r="F2030" s="51"/>
      <c r="G2030" s="29"/>
      <c r="H2030" s="65"/>
    </row>
    <row r="2031" spans="2:8" x14ac:dyDescent="0.25">
      <c r="B2031" s="93"/>
      <c r="C2031" s="92"/>
      <c r="D2031" s="133"/>
      <c r="E2031" s="134"/>
      <c r="F2031" s="51"/>
      <c r="G2031" s="29"/>
      <c r="H2031" s="65"/>
    </row>
    <row r="2032" spans="2:8" x14ac:dyDescent="0.25">
      <c r="B2032" s="93"/>
      <c r="C2032" s="92"/>
      <c r="D2032" s="133"/>
      <c r="E2032" s="134"/>
      <c r="F2032" s="51"/>
      <c r="G2032" s="29"/>
      <c r="H2032" s="65"/>
    </row>
    <row r="2033" spans="2:8" x14ac:dyDescent="0.25">
      <c r="B2033" s="93"/>
      <c r="C2033" s="92"/>
      <c r="D2033" s="133"/>
      <c r="E2033" s="134"/>
      <c r="F2033" s="51"/>
      <c r="G2033" s="29"/>
      <c r="H2033" s="65"/>
    </row>
    <row r="2034" spans="2:8" x14ac:dyDescent="0.25">
      <c r="B2034" s="93"/>
      <c r="C2034" s="92"/>
      <c r="D2034" s="133"/>
      <c r="E2034" s="134"/>
      <c r="F2034" s="51"/>
      <c r="G2034" s="29"/>
      <c r="H2034" s="65"/>
    </row>
    <row r="2035" spans="2:8" x14ac:dyDescent="0.25">
      <c r="B2035" s="93"/>
      <c r="C2035" s="92"/>
      <c r="D2035" s="133"/>
      <c r="E2035" s="134"/>
      <c r="F2035" s="51"/>
      <c r="G2035" s="29"/>
      <c r="H2035" s="65"/>
    </row>
    <row r="2036" spans="2:8" x14ac:dyDescent="0.25">
      <c r="B2036" s="93"/>
      <c r="C2036" s="92"/>
      <c r="D2036" s="133"/>
      <c r="E2036" s="134"/>
      <c r="F2036" s="51"/>
      <c r="G2036" s="29"/>
      <c r="H2036" s="65"/>
    </row>
    <row r="2037" spans="2:8" x14ac:dyDescent="0.25">
      <c r="B2037" s="93"/>
      <c r="C2037" s="92"/>
      <c r="D2037" s="133"/>
      <c r="E2037" s="134"/>
      <c r="F2037" s="51"/>
      <c r="G2037" s="29"/>
      <c r="H2037" s="65"/>
    </row>
    <row r="2038" spans="2:8" x14ac:dyDescent="0.25">
      <c r="B2038" s="93"/>
      <c r="C2038" s="92"/>
      <c r="D2038" s="133"/>
      <c r="E2038" s="134"/>
      <c r="F2038" s="51"/>
      <c r="G2038" s="29"/>
      <c r="H2038" s="65"/>
    </row>
    <row r="2039" spans="2:8" x14ac:dyDescent="0.25">
      <c r="B2039" s="93"/>
      <c r="C2039" s="92"/>
      <c r="D2039" s="133"/>
      <c r="E2039" s="134"/>
      <c r="F2039" s="51"/>
      <c r="G2039" s="29"/>
      <c r="H2039" s="65"/>
    </row>
    <row r="2040" spans="2:8" x14ac:dyDescent="0.25">
      <c r="B2040" s="93"/>
      <c r="C2040" s="92"/>
      <c r="D2040" s="133"/>
      <c r="E2040" s="134"/>
      <c r="F2040" s="51"/>
      <c r="G2040" s="29"/>
      <c r="H2040" s="65"/>
    </row>
    <row r="2041" spans="2:8" x14ac:dyDescent="0.25">
      <c r="B2041" s="93"/>
      <c r="C2041" s="92"/>
      <c r="D2041" s="133"/>
      <c r="E2041" s="134"/>
      <c r="F2041" s="51"/>
      <c r="G2041" s="29"/>
      <c r="H2041" s="65"/>
    </row>
    <row r="2042" spans="2:8" x14ac:dyDescent="0.25">
      <c r="B2042" s="93"/>
      <c r="C2042" s="92"/>
      <c r="D2042" s="133"/>
      <c r="E2042" s="134"/>
      <c r="F2042" s="51"/>
      <c r="G2042" s="29"/>
      <c r="H2042" s="65"/>
    </row>
    <row r="2043" spans="2:8" x14ac:dyDescent="0.25">
      <c r="B2043" s="93"/>
      <c r="C2043" s="92"/>
      <c r="D2043" s="133"/>
      <c r="E2043" s="134"/>
      <c r="F2043" s="51"/>
      <c r="G2043" s="29"/>
      <c r="H2043" s="65"/>
    </row>
    <row r="2044" spans="2:8" x14ac:dyDescent="0.25">
      <c r="B2044" s="93"/>
      <c r="C2044" s="92"/>
      <c r="D2044" s="133"/>
      <c r="E2044" s="134"/>
      <c r="F2044" s="51"/>
      <c r="G2044" s="29"/>
      <c r="H2044" s="65"/>
    </row>
    <row r="2045" spans="2:8" x14ac:dyDescent="0.25">
      <c r="B2045" s="93"/>
      <c r="C2045" s="92"/>
      <c r="D2045" s="133"/>
      <c r="E2045" s="134"/>
      <c r="F2045" s="51"/>
      <c r="G2045" s="29"/>
      <c r="H2045" s="65"/>
    </row>
    <row r="2046" spans="2:8" x14ac:dyDescent="0.25">
      <c r="B2046" s="93"/>
      <c r="C2046" s="92"/>
      <c r="D2046" s="133"/>
      <c r="E2046" s="134"/>
      <c r="F2046" s="51"/>
      <c r="G2046" s="29"/>
      <c r="H2046" s="65"/>
    </row>
    <row r="2047" spans="2:8" x14ac:dyDescent="0.25">
      <c r="B2047" s="93"/>
      <c r="C2047" s="92"/>
      <c r="D2047" s="133"/>
      <c r="E2047" s="134"/>
      <c r="F2047" s="51"/>
      <c r="G2047" s="29"/>
      <c r="H2047" s="65"/>
    </row>
    <row r="2048" spans="2:8" x14ac:dyDescent="0.25">
      <c r="B2048" s="93"/>
      <c r="C2048" s="92"/>
      <c r="D2048" s="133"/>
      <c r="E2048" s="134"/>
      <c r="F2048" s="51"/>
      <c r="G2048" s="29"/>
      <c r="H2048" s="65"/>
    </row>
    <row r="2049" spans="2:8" x14ac:dyDescent="0.25">
      <c r="B2049" s="93"/>
      <c r="C2049" s="92"/>
      <c r="D2049" s="133"/>
      <c r="E2049" s="134"/>
      <c r="F2049" s="51"/>
      <c r="G2049" s="29"/>
      <c r="H2049" s="65"/>
    </row>
    <row r="2050" spans="2:8" x14ac:dyDescent="0.25">
      <c r="B2050" s="93"/>
      <c r="C2050" s="92"/>
      <c r="D2050" s="133"/>
      <c r="E2050" s="134"/>
      <c r="F2050" s="51"/>
      <c r="G2050" s="29"/>
      <c r="H2050" s="65"/>
    </row>
    <row r="2051" spans="2:8" x14ac:dyDescent="0.25">
      <c r="B2051" s="93"/>
      <c r="C2051" s="92"/>
      <c r="D2051" s="133"/>
      <c r="E2051" s="134"/>
      <c r="F2051" s="51"/>
      <c r="G2051" s="29"/>
      <c r="H2051" s="65"/>
    </row>
    <row r="2052" spans="2:8" x14ac:dyDescent="0.25">
      <c r="B2052" s="93"/>
      <c r="C2052" s="92"/>
      <c r="D2052" s="133"/>
      <c r="E2052" s="134"/>
      <c r="F2052" s="51"/>
      <c r="G2052" s="29"/>
      <c r="H2052" s="65"/>
    </row>
    <row r="2053" spans="2:8" x14ac:dyDescent="0.25">
      <c r="B2053" s="93"/>
      <c r="C2053" s="92"/>
      <c r="D2053" s="133"/>
      <c r="E2053" s="134"/>
      <c r="F2053" s="51"/>
      <c r="G2053" s="29"/>
      <c r="H2053" s="65"/>
    </row>
    <row r="2054" spans="2:8" x14ac:dyDescent="0.25">
      <c r="B2054" s="93"/>
      <c r="C2054" s="92"/>
      <c r="D2054" s="133"/>
      <c r="E2054" s="134"/>
      <c r="F2054" s="51"/>
      <c r="G2054" s="29"/>
      <c r="H2054" s="65"/>
    </row>
    <row r="2055" spans="2:8" x14ac:dyDescent="0.25">
      <c r="B2055" s="93"/>
      <c r="C2055" s="92"/>
      <c r="D2055" s="133"/>
      <c r="E2055" s="134"/>
      <c r="F2055" s="51"/>
      <c r="G2055" s="29"/>
      <c r="H2055" s="65"/>
    </row>
    <row r="2056" spans="2:8" x14ac:dyDescent="0.25">
      <c r="B2056" s="93"/>
      <c r="C2056" s="92"/>
      <c r="D2056" s="133"/>
      <c r="E2056" s="134"/>
      <c r="F2056" s="51"/>
      <c r="G2056" s="29"/>
      <c r="H2056" s="65"/>
    </row>
    <row r="2057" spans="2:8" x14ac:dyDescent="0.25">
      <c r="B2057" s="93"/>
      <c r="C2057" s="92"/>
      <c r="D2057" s="133"/>
      <c r="E2057" s="134"/>
      <c r="F2057" s="51"/>
      <c r="G2057" s="29"/>
      <c r="H2057" s="65"/>
    </row>
    <row r="2058" spans="2:8" x14ac:dyDescent="0.25">
      <c r="B2058" s="93"/>
      <c r="C2058" s="92"/>
      <c r="D2058" s="133"/>
      <c r="E2058" s="134"/>
      <c r="F2058" s="51"/>
      <c r="G2058" s="29"/>
      <c r="H2058" s="65"/>
    </row>
    <row r="2059" spans="2:8" x14ac:dyDescent="0.25">
      <c r="B2059" s="93"/>
      <c r="C2059" s="92"/>
      <c r="D2059" s="133"/>
      <c r="E2059" s="134"/>
      <c r="F2059" s="51"/>
      <c r="G2059" s="29"/>
      <c r="H2059" s="65"/>
    </row>
    <row r="2060" spans="2:8" x14ac:dyDescent="0.25">
      <c r="B2060" s="93"/>
      <c r="C2060" s="92"/>
      <c r="D2060" s="133"/>
      <c r="E2060" s="134"/>
      <c r="F2060" s="51"/>
      <c r="G2060" s="29"/>
      <c r="H2060" s="65"/>
    </row>
    <row r="2061" spans="2:8" x14ac:dyDescent="0.25">
      <c r="B2061" s="93"/>
      <c r="C2061" s="92"/>
      <c r="D2061" s="133"/>
      <c r="E2061" s="134"/>
      <c r="F2061" s="51"/>
      <c r="G2061" s="29"/>
      <c r="H2061" s="65"/>
    </row>
    <row r="2062" spans="2:8" x14ac:dyDescent="0.25">
      <c r="B2062" s="93"/>
      <c r="C2062" s="92"/>
      <c r="D2062" s="133"/>
      <c r="E2062" s="134"/>
      <c r="F2062" s="51"/>
      <c r="G2062" s="29"/>
      <c r="H2062" s="65"/>
    </row>
    <row r="2063" spans="2:8" x14ac:dyDescent="0.25">
      <c r="B2063" s="93"/>
      <c r="C2063" s="92"/>
      <c r="D2063" s="133"/>
      <c r="E2063" s="134"/>
      <c r="F2063" s="51"/>
      <c r="G2063" s="29"/>
      <c r="H2063" s="65"/>
    </row>
    <row r="2064" spans="2:8" x14ac:dyDescent="0.25">
      <c r="B2064" s="93"/>
      <c r="C2064" s="92"/>
      <c r="D2064" s="133"/>
      <c r="E2064" s="134"/>
      <c r="F2064" s="51"/>
      <c r="G2064" s="29"/>
      <c r="H2064" s="65"/>
    </row>
    <row r="2065" spans="2:8" x14ac:dyDescent="0.25">
      <c r="B2065" s="93"/>
      <c r="C2065" s="92"/>
      <c r="D2065" s="133"/>
      <c r="E2065" s="134"/>
      <c r="F2065" s="51"/>
      <c r="G2065" s="29"/>
      <c r="H2065" s="65"/>
    </row>
    <row r="2066" spans="2:8" x14ac:dyDescent="0.25">
      <c r="B2066" s="93"/>
      <c r="C2066" s="92"/>
      <c r="D2066" s="133"/>
      <c r="E2066" s="134"/>
      <c r="F2066" s="51"/>
      <c r="G2066" s="29"/>
      <c r="H2066" s="65"/>
    </row>
    <row r="2067" spans="2:8" x14ac:dyDescent="0.25">
      <c r="B2067" s="93"/>
      <c r="C2067" s="92"/>
      <c r="D2067" s="133"/>
      <c r="E2067" s="134"/>
      <c r="F2067" s="51"/>
      <c r="G2067" s="29"/>
      <c r="H2067" s="65"/>
    </row>
    <row r="2068" spans="2:8" x14ac:dyDescent="0.25">
      <c r="B2068" s="93"/>
      <c r="C2068" s="92"/>
      <c r="D2068" s="133"/>
      <c r="E2068" s="134"/>
      <c r="F2068" s="51"/>
      <c r="G2068" s="29"/>
      <c r="H2068" s="65"/>
    </row>
    <row r="2069" spans="2:8" x14ac:dyDescent="0.25">
      <c r="B2069" s="93"/>
      <c r="C2069" s="92"/>
      <c r="D2069" s="133"/>
      <c r="E2069" s="134"/>
      <c r="F2069" s="51"/>
      <c r="G2069" s="29"/>
      <c r="H2069" s="65"/>
    </row>
    <row r="2070" spans="2:8" x14ac:dyDescent="0.25">
      <c r="B2070" s="93"/>
      <c r="C2070" s="92"/>
      <c r="D2070" s="133"/>
      <c r="E2070" s="134"/>
      <c r="F2070" s="51"/>
      <c r="G2070" s="29"/>
      <c r="H2070" s="65"/>
    </row>
    <row r="2071" spans="2:8" x14ac:dyDescent="0.25">
      <c r="B2071" s="93"/>
      <c r="C2071" s="92"/>
      <c r="D2071" s="133"/>
      <c r="E2071" s="134"/>
      <c r="F2071" s="51"/>
      <c r="G2071" s="29"/>
      <c r="H2071" s="65"/>
    </row>
    <row r="2072" spans="2:8" x14ac:dyDescent="0.25">
      <c r="B2072" s="93"/>
      <c r="C2072" s="92"/>
      <c r="D2072" s="133"/>
      <c r="E2072" s="134"/>
      <c r="F2072" s="51"/>
      <c r="G2072" s="29"/>
      <c r="H2072" s="65"/>
    </row>
    <row r="2073" spans="2:8" x14ac:dyDescent="0.25">
      <c r="B2073" s="93"/>
      <c r="C2073" s="92"/>
      <c r="D2073" s="133"/>
      <c r="E2073" s="134"/>
      <c r="F2073" s="51"/>
      <c r="G2073" s="29"/>
      <c r="H2073" s="65"/>
    </row>
    <row r="2074" spans="2:8" x14ac:dyDescent="0.25">
      <c r="B2074" s="93"/>
      <c r="C2074" s="92"/>
      <c r="D2074" s="133"/>
      <c r="E2074" s="134"/>
      <c r="F2074" s="51"/>
      <c r="G2074" s="29"/>
      <c r="H2074" s="65"/>
    </row>
    <row r="2075" spans="2:8" x14ac:dyDescent="0.25">
      <c r="B2075" s="93"/>
      <c r="C2075" s="92"/>
      <c r="D2075" s="133"/>
      <c r="E2075" s="134"/>
      <c r="F2075" s="51"/>
      <c r="G2075" s="29"/>
      <c r="H2075" s="65"/>
    </row>
    <row r="2076" spans="2:8" x14ac:dyDescent="0.25">
      <c r="B2076" s="93"/>
      <c r="C2076" s="92"/>
      <c r="D2076" s="133"/>
      <c r="E2076" s="134"/>
      <c r="F2076" s="51"/>
      <c r="G2076" s="29"/>
      <c r="H2076" s="65"/>
    </row>
    <row r="2077" spans="2:8" x14ac:dyDescent="0.25">
      <c r="B2077" s="93"/>
      <c r="C2077" s="92"/>
      <c r="D2077" s="133"/>
      <c r="E2077" s="134"/>
      <c r="F2077" s="51"/>
      <c r="G2077" s="29"/>
      <c r="H2077" s="65"/>
    </row>
    <row r="2078" spans="2:8" x14ac:dyDescent="0.25">
      <c r="B2078" s="93"/>
      <c r="C2078" s="92"/>
      <c r="D2078" s="133"/>
      <c r="E2078" s="134"/>
      <c r="F2078" s="51"/>
      <c r="G2078" s="29"/>
      <c r="H2078" s="65"/>
    </row>
    <row r="2079" spans="2:8" x14ac:dyDescent="0.25">
      <c r="B2079" s="93"/>
      <c r="C2079" s="92"/>
      <c r="D2079" s="133"/>
      <c r="E2079" s="134"/>
      <c r="F2079" s="51"/>
      <c r="G2079" s="29"/>
      <c r="H2079" s="65"/>
    </row>
    <row r="2080" spans="2:8" x14ac:dyDescent="0.25">
      <c r="B2080" s="93"/>
      <c r="C2080" s="92"/>
      <c r="D2080" s="133"/>
      <c r="E2080" s="134"/>
      <c r="F2080" s="51"/>
      <c r="G2080" s="29"/>
      <c r="H2080" s="65"/>
    </row>
    <row r="2081" spans="2:8" x14ac:dyDescent="0.25">
      <c r="B2081" s="93"/>
      <c r="C2081" s="92"/>
      <c r="D2081" s="133"/>
      <c r="E2081" s="134"/>
      <c r="F2081" s="51"/>
      <c r="G2081" s="29"/>
      <c r="H2081" s="65"/>
    </row>
    <row r="2082" spans="2:8" x14ac:dyDescent="0.25">
      <c r="B2082" s="93"/>
      <c r="C2082" s="92"/>
      <c r="D2082" s="133"/>
      <c r="E2082" s="134"/>
      <c r="F2082" s="51"/>
      <c r="G2082" s="29"/>
      <c r="H2082" s="65"/>
    </row>
    <row r="2083" spans="2:8" x14ac:dyDescent="0.25">
      <c r="B2083" s="93"/>
      <c r="C2083" s="92"/>
      <c r="D2083" s="133"/>
      <c r="E2083" s="134"/>
      <c r="F2083" s="51"/>
      <c r="G2083" s="29"/>
      <c r="H2083" s="65"/>
    </row>
    <row r="2084" spans="2:8" x14ac:dyDescent="0.25">
      <c r="B2084" s="93"/>
      <c r="C2084" s="92"/>
      <c r="D2084" s="133"/>
      <c r="E2084" s="134"/>
      <c r="F2084" s="51"/>
      <c r="G2084" s="29"/>
      <c r="H2084" s="65"/>
    </row>
    <row r="2085" spans="2:8" x14ac:dyDescent="0.25">
      <c r="B2085" s="93"/>
      <c r="C2085" s="92"/>
      <c r="D2085" s="133"/>
      <c r="E2085" s="134"/>
      <c r="F2085" s="51"/>
      <c r="G2085" s="29"/>
      <c r="H2085" s="65"/>
    </row>
    <row r="2086" spans="2:8" x14ac:dyDescent="0.25">
      <c r="B2086" s="93"/>
      <c r="C2086" s="92"/>
      <c r="D2086" s="133"/>
      <c r="E2086" s="134"/>
      <c r="F2086" s="51"/>
      <c r="G2086" s="29"/>
      <c r="H2086" s="65"/>
    </row>
    <row r="2087" spans="2:8" x14ac:dyDescent="0.25">
      <c r="B2087" s="93"/>
      <c r="C2087" s="92"/>
      <c r="D2087" s="133"/>
      <c r="E2087" s="134"/>
      <c r="F2087" s="51"/>
      <c r="G2087" s="29"/>
      <c r="H2087" s="65"/>
    </row>
    <row r="2088" spans="2:8" x14ac:dyDescent="0.25">
      <c r="B2088" s="93"/>
      <c r="C2088" s="92"/>
      <c r="D2088" s="133"/>
      <c r="E2088" s="134"/>
      <c r="F2088" s="51"/>
      <c r="G2088" s="29"/>
      <c r="H2088" s="65"/>
    </row>
    <row r="2089" spans="2:8" x14ac:dyDescent="0.25">
      <c r="B2089" s="93"/>
      <c r="C2089" s="92"/>
      <c r="D2089" s="133"/>
      <c r="E2089" s="134"/>
      <c r="F2089" s="51"/>
      <c r="G2089" s="29"/>
      <c r="H2089" s="65"/>
    </row>
    <row r="2090" spans="2:8" x14ac:dyDescent="0.25">
      <c r="B2090" s="93"/>
      <c r="C2090" s="92"/>
      <c r="D2090" s="133"/>
      <c r="E2090" s="134"/>
      <c r="F2090" s="51"/>
      <c r="G2090" s="29"/>
      <c r="H2090" s="65"/>
    </row>
    <row r="2091" spans="2:8" x14ac:dyDescent="0.25">
      <c r="B2091" s="93"/>
      <c r="C2091" s="92"/>
      <c r="D2091" s="133"/>
      <c r="E2091" s="134"/>
      <c r="F2091" s="51"/>
      <c r="G2091" s="29"/>
      <c r="H2091" s="65"/>
    </row>
    <row r="2092" spans="2:8" x14ac:dyDescent="0.25">
      <c r="B2092" s="93"/>
      <c r="C2092" s="92"/>
      <c r="D2092" s="133"/>
      <c r="E2092" s="134"/>
      <c r="F2092" s="51"/>
      <c r="G2092" s="29"/>
      <c r="H2092" s="65"/>
    </row>
    <row r="2093" spans="2:8" x14ac:dyDescent="0.25">
      <c r="B2093" s="93"/>
      <c r="C2093" s="92"/>
      <c r="D2093" s="133"/>
      <c r="E2093" s="134"/>
      <c r="F2093" s="51"/>
      <c r="G2093" s="29"/>
      <c r="H2093" s="65"/>
    </row>
    <row r="2094" spans="2:8" x14ac:dyDescent="0.25">
      <c r="B2094" s="93"/>
      <c r="C2094" s="92"/>
      <c r="D2094" s="133"/>
      <c r="E2094" s="134"/>
      <c r="F2094" s="51"/>
      <c r="G2094" s="29"/>
      <c r="H2094" s="65"/>
    </row>
    <row r="2095" spans="2:8" x14ac:dyDescent="0.25">
      <c r="B2095" s="93"/>
      <c r="C2095" s="92"/>
      <c r="D2095" s="133"/>
      <c r="E2095" s="134"/>
      <c r="F2095" s="51"/>
      <c r="G2095" s="29"/>
      <c r="H2095" s="65"/>
    </row>
    <row r="2096" spans="2:8" x14ac:dyDescent="0.25">
      <c r="B2096" s="93"/>
      <c r="C2096" s="92"/>
      <c r="D2096" s="133"/>
      <c r="E2096" s="134"/>
      <c r="F2096" s="51"/>
      <c r="G2096" s="29"/>
      <c r="H2096" s="65"/>
    </row>
    <row r="2097" spans="2:8" x14ac:dyDescent="0.25">
      <c r="B2097" s="93"/>
      <c r="C2097" s="92"/>
      <c r="D2097" s="133"/>
      <c r="E2097" s="134"/>
      <c r="F2097" s="51"/>
      <c r="G2097" s="29"/>
      <c r="H2097" s="65"/>
    </row>
    <row r="2098" spans="2:8" x14ac:dyDescent="0.25">
      <c r="B2098" s="93"/>
      <c r="C2098" s="92"/>
      <c r="D2098" s="133"/>
      <c r="E2098" s="134"/>
      <c r="F2098" s="51"/>
      <c r="G2098" s="29"/>
      <c r="H2098" s="65"/>
    </row>
    <row r="2099" spans="2:8" x14ac:dyDescent="0.25">
      <c r="B2099" s="93"/>
      <c r="C2099" s="92"/>
      <c r="D2099" s="133"/>
      <c r="E2099" s="134"/>
      <c r="F2099" s="51"/>
      <c r="G2099" s="29"/>
      <c r="H2099" s="65"/>
    </row>
    <row r="2100" spans="2:8" x14ac:dyDescent="0.25">
      <c r="B2100" s="93"/>
      <c r="C2100" s="92"/>
      <c r="D2100" s="133"/>
      <c r="E2100" s="134"/>
      <c r="F2100" s="51"/>
      <c r="G2100" s="29"/>
      <c r="H2100" s="65"/>
    </row>
    <row r="2101" spans="2:8" x14ac:dyDescent="0.25">
      <c r="B2101" s="93"/>
      <c r="C2101" s="92"/>
      <c r="D2101" s="133"/>
      <c r="E2101" s="134"/>
      <c r="F2101" s="51"/>
      <c r="G2101" s="29"/>
      <c r="H2101" s="65"/>
    </row>
    <row r="2102" spans="2:8" x14ac:dyDescent="0.25">
      <c r="B2102" s="93"/>
      <c r="C2102" s="92"/>
      <c r="D2102" s="133"/>
      <c r="E2102" s="134"/>
      <c r="F2102" s="51"/>
      <c r="G2102" s="29"/>
      <c r="H2102" s="65"/>
    </row>
    <row r="2103" spans="2:8" x14ac:dyDescent="0.25">
      <c r="B2103" s="93"/>
      <c r="C2103" s="92"/>
      <c r="D2103" s="133"/>
      <c r="E2103" s="134"/>
      <c r="F2103" s="51"/>
      <c r="G2103" s="29"/>
      <c r="H2103" s="65"/>
    </row>
    <row r="2104" spans="2:8" x14ac:dyDescent="0.25">
      <c r="B2104" s="93"/>
      <c r="C2104" s="92"/>
      <c r="D2104" s="133"/>
      <c r="E2104" s="134"/>
      <c r="F2104" s="51"/>
      <c r="G2104" s="29"/>
      <c r="H2104" s="65"/>
    </row>
    <row r="2105" spans="2:8" x14ac:dyDescent="0.25">
      <c r="B2105" s="93"/>
      <c r="C2105" s="92"/>
      <c r="D2105" s="133"/>
      <c r="E2105" s="134"/>
      <c r="F2105" s="51"/>
      <c r="G2105" s="29"/>
      <c r="H2105" s="65"/>
    </row>
    <row r="2106" spans="2:8" x14ac:dyDescent="0.25">
      <c r="B2106" s="93"/>
      <c r="C2106" s="92"/>
      <c r="D2106" s="133"/>
      <c r="E2106" s="134"/>
      <c r="F2106" s="51"/>
      <c r="G2106" s="29"/>
      <c r="H2106" s="65"/>
    </row>
    <row r="2107" spans="2:8" x14ac:dyDescent="0.25">
      <c r="B2107" s="93"/>
      <c r="C2107" s="92"/>
      <c r="D2107" s="133"/>
      <c r="E2107" s="134"/>
      <c r="F2107" s="51"/>
      <c r="G2107" s="29"/>
      <c r="H2107" s="65"/>
    </row>
    <row r="2108" spans="2:8" x14ac:dyDescent="0.25">
      <c r="B2108" s="93"/>
      <c r="C2108" s="92"/>
      <c r="D2108" s="133"/>
      <c r="E2108" s="134"/>
      <c r="F2108" s="51"/>
      <c r="G2108" s="29"/>
      <c r="H2108" s="65"/>
    </row>
    <row r="2109" spans="2:8" x14ac:dyDescent="0.25">
      <c r="B2109" s="93"/>
      <c r="C2109" s="92"/>
      <c r="D2109" s="133"/>
      <c r="E2109" s="134"/>
      <c r="F2109" s="51"/>
      <c r="G2109" s="29"/>
      <c r="H2109" s="65"/>
    </row>
    <row r="2110" spans="2:8" x14ac:dyDescent="0.25">
      <c r="B2110" s="93"/>
      <c r="C2110" s="92"/>
      <c r="D2110" s="133"/>
      <c r="E2110" s="134"/>
      <c r="F2110" s="51"/>
      <c r="G2110" s="29"/>
      <c r="H2110" s="65"/>
    </row>
  </sheetData>
  <mergeCells count="6">
    <mergeCell ref="B717:I717"/>
    <mergeCell ref="B13:I13"/>
    <mergeCell ref="B279:I279"/>
    <mergeCell ref="B325:I325"/>
    <mergeCell ref="B357:I357"/>
    <mergeCell ref="B555:I555"/>
  </mergeCells>
  <hyperlinks>
    <hyperlink ref="J281" r:id="rId1"/>
    <hyperlink ref="J546" r:id="rId2"/>
  </hyperlinks>
  <pageMargins left="0.7" right="0.7" top="0.75" bottom="0.75" header="0.3" footer="0.3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Konrad</dc:creator>
  <cp:lastModifiedBy>Rick Konrad</cp:lastModifiedBy>
  <cp:lastPrinted>2016-12-09T13:18:11Z</cp:lastPrinted>
  <dcterms:created xsi:type="dcterms:W3CDTF">2016-08-25T19:21:15Z</dcterms:created>
  <dcterms:modified xsi:type="dcterms:W3CDTF">2016-12-09T13:39:10Z</dcterms:modified>
</cp:coreProperties>
</file>