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CONTRACTS\RFPs &amp; RFQs\FY22 Procurements\FY22 RFPs\RFP 22-002 Amtrak Repower Project\"/>
    </mc:Choice>
  </mc:AlternateContent>
  <xr:revisionPtr revIDLastSave="0" documentId="8_{CBE5CFBA-12CC-4D6A-B3B1-15DBDD28FD97}" xr6:coauthVersionLast="47" xr6:coauthVersionMax="47" xr10:uidLastSave="{00000000-0000-0000-0000-000000000000}"/>
  <bookViews>
    <workbookView xWindow="2610" yWindow="1785" windowWidth="14550" windowHeight="12735" xr2:uid="{CFC0544C-E6AF-4332-85C7-C8F7B8931E1A}"/>
  </bookViews>
  <sheets>
    <sheet name="Cost Summary" sheetId="1" r:id="rId1"/>
    <sheet name="Cost Detail - Job 1" sheetId="2" r:id="rId2"/>
    <sheet name="Cost Detail - Job 2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" i="1" l="1"/>
  <c r="I5" i="1"/>
  <c r="H5" i="1"/>
  <c r="B4" i="4"/>
  <c r="F17" i="4"/>
  <c r="F21" i="4" s="1"/>
  <c r="D13" i="4"/>
  <c r="E9" i="4"/>
  <c r="E13" i="4" s="1"/>
  <c r="B5" i="4"/>
  <c r="J4" i="1"/>
  <c r="I4" i="1"/>
  <c r="H4" i="1"/>
  <c r="F17" i="2"/>
  <c r="F21" i="2" s="1"/>
  <c r="D13" i="2"/>
  <c r="E9" i="2"/>
  <c r="E13" i="2" s="1"/>
  <c r="B5" i="2"/>
  <c r="B4" i="2"/>
</calcChain>
</file>

<file path=xl/sharedStrings.xml><?xml version="1.0" encoding="utf-8"?>
<sst xmlns="http://schemas.openxmlformats.org/spreadsheetml/2006/main" count="61" uniqueCount="32">
  <si>
    <t>Job ID Number</t>
  </si>
  <si>
    <t>Vehicle Class</t>
  </si>
  <si>
    <t>Vehicle Count</t>
  </si>
  <si>
    <t>Engine Make</t>
  </si>
  <si>
    <t>Engine Model</t>
  </si>
  <si>
    <t>Horsepower</t>
  </si>
  <si>
    <t>Technology</t>
  </si>
  <si>
    <t>Total Labor</t>
  </si>
  <si>
    <t>Total Parts</t>
  </si>
  <si>
    <t>Total Job Cost</t>
  </si>
  <si>
    <t>Attachment G: Equipment List and Proposed Cost Summary</t>
  </si>
  <si>
    <t>EMD</t>
  </si>
  <si>
    <t>Switcher</t>
  </si>
  <si>
    <t>SW1500</t>
  </si>
  <si>
    <t>SW1000</t>
  </si>
  <si>
    <t>Engine Repower</t>
  </si>
  <si>
    <t>Job Detail Cost Form</t>
  </si>
  <si>
    <t>Detailed Cost Analysis By Job</t>
  </si>
  <si>
    <t>Job Number</t>
  </si>
  <si>
    <t>Labor</t>
  </si>
  <si>
    <t>Task</t>
  </si>
  <si>
    <t>Description</t>
  </si>
  <si>
    <t>Hours</t>
  </si>
  <si>
    <t>Hourly Rate</t>
  </si>
  <si>
    <t>Total Cost</t>
  </si>
  <si>
    <t>(add lines as necessary)</t>
  </si>
  <si>
    <t>Parts</t>
  </si>
  <si>
    <t>Part</t>
  </si>
  <si>
    <t>Catalog Price</t>
  </si>
  <si>
    <t>Total Part Cost</t>
  </si>
  <si>
    <t>Discount (%)</t>
  </si>
  <si>
    <t>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</si>
</sst>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6" xfId="0" applyBorder="1"/>
    <xf numFmtId="0" fontId="2" fillId="0" borderId="7" xfId="0" applyFont="1" applyBorder="1"/>
    <xf numFmtId="0" fontId="0" fillId="0" borderId="8" xfId="0" applyBorder="1"/>
    <xf numFmtId="0" fontId="0" fillId="0" borderId="9" xfId="0" applyBorder="1"/>
    <xf numFmtId="44" fontId="2" fillId="0" borderId="2" xfId="1" applyFont="1" applyBorder="1"/>
    <xf numFmtId="0" fontId="0" fillId="0" borderId="0" xfId="0" applyBorder="1"/>
    <xf numFmtId="0" fontId="0" fillId="0" borderId="10" xfId="0" applyBorder="1"/>
    <xf numFmtId="0" fontId="0" fillId="0" borderId="11" xfId="0" applyBorder="1"/>
    <xf numFmtId="0" fontId="0" fillId="0" borderId="0" xfId="0" applyAlignment="1">
      <alignment wrapText="1"/>
    </xf>
    <xf numFmtId="0" fontId="0" fillId="0" borderId="12" xfId="0" applyBorder="1"/>
    <xf numFmtId="0" fontId="0" fillId="0" borderId="13" xfId="0" applyBorder="1"/>
    <xf numFmtId="0" fontId="2" fillId="0" borderId="9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2" fillId="0" borderId="18" xfId="0" applyFont="1" applyBorder="1" applyAlignment="1">
      <alignment horizontal="center"/>
    </xf>
    <xf numFmtId="44" fontId="0" fillId="0" borderId="18" xfId="1" applyFont="1" applyBorder="1"/>
    <xf numFmtId="0" fontId="0" fillId="0" borderId="19" xfId="0" applyBorder="1"/>
    <xf numFmtId="0" fontId="2" fillId="0" borderId="20" xfId="0" applyFont="1" applyBorder="1" applyAlignment="1">
      <alignment horizontal="center"/>
    </xf>
    <xf numFmtId="0" fontId="0" fillId="0" borderId="20" xfId="0" applyBorder="1"/>
    <xf numFmtId="0" fontId="2" fillId="0" borderId="1" xfId="0" applyFont="1" applyBorder="1"/>
    <xf numFmtId="0" fontId="2" fillId="0" borderId="11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44" fontId="0" fillId="0" borderId="20" xfId="1" applyFont="1" applyBorder="1"/>
    <xf numFmtId="44" fontId="0" fillId="0" borderId="21" xfId="1" applyFont="1" applyBorder="1"/>
    <xf numFmtId="44" fontId="0" fillId="0" borderId="22" xfId="1" applyFont="1" applyBorder="1"/>
    <xf numFmtId="0" fontId="3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44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0</xdr:colOff>
      <xdr:row>1</xdr:row>
      <xdr:rowOff>9526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D5A3869-F6F5-4C3F-9871-05C782162077}"/>
            </a:ext>
          </a:extLst>
        </xdr:cNvPr>
        <xdr:cNvSpPr/>
      </xdr:nvSpPr>
      <xdr:spPr>
        <a:xfrm>
          <a:off x="0" y="1"/>
          <a:ext cx="8229600" cy="30480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  <a:tabLst>
              <a:tab pos="2971800" algn="ctr"/>
              <a:tab pos="5943600" algn="r"/>
              <a:tab pos="457200" algn="l"/>
            </a:tabLst>
          </a:pPr>
          <a:r>
            <a:rPr lang="en-US" sz="1100" cap="all">
              <a:solidFill>
                <a:srgbClr val="FFFFFF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RFP 22-002: Amtrak ENGINE REPOWER</a:t>
          </a:r>
          <a:endParaRPr lang="en-US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8</xdr:col>
      <xdr:colOff>1</xdr:colOff>
      <xdr:row>1</xdr:row>
      <xdr:rowOff>9525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4B6189F-57CC-4D2B-967D-8DA423B188BA}"/>
            </a:ext>
          </a:extLst>
        </xdr:cNvPr>
        <xdr:cNvSpPr/>
      </xdr:nvSpPr>
      <xdr:spPr>
        <a:xfrm>
          <a:off x="1" y="0"/>
          <a:ext cx="6096000" cy="276225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  <a:tabLst>
              <a:tab pos="2971800" algn="ctr"/>
              <a:tab pos="5943600" algn="r"/>
              <a:tab pos="457200" algn="l"/>
            </a:tabLst>
          </a:pPr>
          <a:r>
            <a:rPr lang="en-US" sz="1100" cap="all">
              <a:solidFill>
                <a:srgbClr val="FFFFFF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RFP 22-002: Amtrak ENGINE REPOWER</a:t>
          </a:r>
          <a:endParaRPr lang="en-US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8</xdr:col>
      <xdr:colOff>1</xdr:colOff>
      <xdr:row>1</xdr:row>
      <xdr:rowOff>9525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DA4B385-8B00-430B-BF9B-55B567255D34}"/>
            </a:ext>
          </a:extLst>
        </xdr:cNvPr>
        <xdr:cNvSpPr/>
      </xdr:nvSpPr>
      <xdr:spPr>
        <a:xfrm>
          <a:off x="1" y="0"/>
          <a:ext cx="6619875" cy="276225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  <a:tabLst>
              <a:tab pos="2971800" algn="ctr"/>
              <a:tab pos="5943600" algn="r"/>
              <a:tab pos="457200" algn="l"/>
            </a:tabLst>
          </a:pPr>
          <a:r>
            <a:rPr lang="en-US" sz="1100" cap="all">
              <a:solidFill>
                <a:srgbClr val="FFFFFF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RFP 22-002: Amtrak ENGINE REPOWER</a:t>
          </a:r>
          <a:endParaRPr lang="en-US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7D476-10F7-4E81-B44C-850DBE62F4FE}">
  <dimension ref="A1:J5"/>
  <sheetViews>
    <sheetView tabSelected="1" workbookViewId="0"/>
  </sheetViews>
  <sheetFormatPr defaultRowHeight="15" x14ac:dyDescent="0.25"/>
  <cols>
    <col min="1" max="1" width="15.5703125" bestFit="1" customWidth="1"/>
    <col min="2" max="2" width="10.140625" style="1" customWidth="1"/>
    <col min="3" max="3" width="9.7109375" customWidth="1"/>
    <col min="4" max="4" width="10.28515625" customWidth="1"/>
    <col min="5" max="5" width="14.5703125" bestFit="1" customWidth="1"/>
    <col min="6" max="6" width="12.85546875" bestFit="1" customWidth="1"/>
    <col min="7" max="7" width="16.140625" bestFit="1" customWidth="1"/>
    <col min="8" max="8" width="12.140625" bestFit="1" customWidth="1"/>
    <col min="9" max="9" width="11.5703125" bestFit="1" customWidth="1"/>
    <col min="10" max="10" width="14.7109375" bestFit="1" customWidth="1"/>
  </cols>
  <sheetData>
    <row r="1" spans="1:10" s="37" customFormat="1" ht="23.25" customHeight="1" thickBot="1" x14ac:dyDescent="0.3">
      <c r="B1" s="48"/>
    </row>
    <row r="2" spans="1:10" s="37" customFormat="1" ht="16.5" thickBot="1" x14ac:dyDescent="0.3">
      <c r="A2" s="38" t="s">
        <v>10</v>
      </c>
      <c r="B2" s="39"/>
      <c r="C2" s="39"/>
      <c r="D2" s="39"/>
      <c r="E2" s="39"/>
      <c r="F2" s="39"/>
      <c r="G2" s="39"/>
      <c r="H2" s="39"/>
      <c r="I2" s="39"/>
      <c r="J2" s="40"/>
    </row>
    <row r="3" spans="1:10" s="47" customFormat="1" ht="32.25" thickBot="1" x14ac:dyDescent="0.3">
      <c r="A3" s="45" t="s">
        <v>0</v>
      </c>
      <c r="B3" s="46" t="s">
        <v>1</v>
      </c>
      <c r="C3" s="46" t="s">
        <v>2</v>
      </c>
      <c r="D3" s="46" t="s">
        <v>3</v>
      </c>
      <c r="E3" s="46" t="s">
        <v>4</v>
      </c>
      <c r="F3" s="46" t="s">
        <v>5</v>
      </c>
      <c r="G3" s="46" t="s">
        <v>6</v>
      </c>
      <c r="H3" s="46" t="s">
        <v>7</v>
      </c>
      <c r="I3" s="46" t="s">
        <v>8</v>
      </c>
      <c r="J3" s="46" t="s">
        <v>9</v>
      </c>
    </row>
    <row r="4" spans="1:10" s="37" customFormat="1" ht="16.5" thickBot="1" x14ac:dyDescent="0.3">
      <c r="A4" s="41">
        <v>1</v>
      </c>
      <c r="B4" s="44" t="s">
        <v>12</v>
      </c>
      <c r="C4" s="44">
        <v>1</v>
      </c>
      <c r="D4" s="44" t="s">
        <v>11</v>
      </c>
      <c r="E4" s="44" t="s">
        <v>13</v>
      </c>
      <c r="F4" s="44">
        <v>1500</v>
      </c>
      <c r="G4" s="42" t="s">
        <v>15</v>
      </c>
      <c r="H4" s="43">
        <f>'Cost Detail - Job 1'!E13</f>
        <v>0</v>
      </c>
      <c r="I4" s="43">
        <f>'Cost Detail - Job 1'!F21</f>
        <v>0</v>
      </c>
      <c r="J4" s="43">
        <f>SUM(H4:I4)</f>
        <v>0</v>
      </c>
    </row>
    <row r="5" spans="1:10" s="37" customFormat="1" ht="16.5" thickBot="1" x14ac:dyDescent="0.3">
      <c r="A5" s="41">
        <v>2</v>
      </c>
      <c r="B5" s="44" t="s">
        <v>12</v>
      </c>
      <c r="C5" s="44">
        <v>1</v>
      </c>
      <c r="D5" s="44" t="s">
        <v>11</v>
      </c>
      <c r="E5" s="44" t="s">
        <v>14</v>
      </c>
      <c r="F5" s="44">
        <v>1000</v>
      </c>
      <c r="G5" s="42" t="s">
        <v>15</v>
      </c>
      <c r="H5" s="43">
        <f>'Cost Detail - Job 1'!E13</f>
        <v>0</v>
      </c>
      <c r="I5" s="43">
        <f>'Cost Detail - Job 2'!F21</f>
        <v>0</v>
      </c>
      <c r="J5" s="43">
        <f>SUM(H5:I5)</f>
        <v>0</v>
      </c>
    </row>
  </sheetData>
  <mergeCells count="1">
    <mergeCell ref="A2:J2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BBAFE-7E87-4D94-B430-A5E24488B8AF}">
  <dimension ref="A1:F22"/>
  <sheetViews>
    <sheetView workbookViewId="0">
      <selection activeCell="C25" sqref="C25"/>
    </sheetView>
  </sheetViews>
  <sheetFormatPr defaultRowHeight="15" x14ac:dyDescent="0.25"/>
  <cols>
    <col min="1" max="1" width="11.7109375" bestFit="1" customWidth="1"/>
    <col min="2" max="2" width="29.7109375" customWidth="1"/>
    <col min="3" max="3" width="11.28515625" bestFit="1" customWidth="1"/>
    <col min="4" max="4" width="10" customWidth="1"/>
  </cols>
  <sheetData>
    <row r="1" spans="1:6" ht="21" customHeight="1" x14ac:dyDescent="0.25"/>
    <row r="2" spans="1:6" x14ac:dyDescent="0.25">
      <c r="A2" s="2" t="s">
        <v>16</v>
      </c>
      <c r="B2" s="2"/>
      <c r="C2" s="2"/>
    </row>
    <row r="3" spans="1:6" x14ac:dyDescent="0.25">
      <c r="A3" s="2" t="s">
        <v>17</v>
      </c>
      <c r="B3" s="2"/>
      <c r="C3" s="2"/>
    </row>
    <row r="4" spans="1:6" x14ac:dyDescent="0.25">
      <c r="A4" t="s">
        <v>18</v>
      </c>
      <c r="B4" s="5">
        <f>'Cost Summary'!$A$4</f>
        <v>1</v>
      </c>
    </row>
    <row r="5" spans="1:6" x14ac:dyDescent="0.25">
      <c r="A5" t="s">
        <v>6</v>
      </c>
      <c r="B5" t="str">
        <f>'Cost Summary'!$G$4</f>
        <v>Engine Repower</v>
      </c>
    </row>
    <row r="6" spans="1:6" ht="15.75" thickBot="1" x14ac:dyDescent="0.3"/>
    <row r="7" spans="1:6" x14ac:dyDescent="0.25">
      <c r="A7" s="7" t="s">
        <v>19</v>
      </c>
      <c r="B7" s="8"/>
      <c r="C7" s="12"/>
      <c r="D7" s="28"/>
      <c r="E7" s="25"/>
    </row>
    <row r="8" spans="1:6" x14ac:dyDescent="0.25">
      <c r="A8" s="19" t="s">
        <v>20</v>
      </c>
      <c r="B8" s="20" t="s">
        <v>21</v>
      </c>
      <c r="C8" s="23" t="s">
        <v>23</v>
      </c>
      <c r="D8" s="29" t="s">
        <v>22</v>
      </c>
      <c r="E8" s="26" t="s">
        <v>24</v>
      </c>
    </row>
    <row r="9" spans="1:6" x14ac:dyDescent="0.25">
      <c r="A9" s="9">
        <v>1</v>
      </c>
      <c r="B9" s="6"/>
      <c r="C9" s="13"/>
      <c r="D9" s="30"/>
      <c r="E9" s="27">
        <f>C9*D9</f>
        <v>0</v>
      </c>
    </row>
    <row r="10" spans="1:6" x14ac:dyDescent="0.25">
      <c r="A10" s="9">
        <v>2</v>
      </c>
      <c r="B10" s="6"/>
      <c r="C10" s="13"/>
      <c r="D10" s="30"/>
      <c r="E10" s="27"/>
    </row>
    <row r="11" spans="1:6" x14ac:dyDescent="0.25">
      <c r="A11" s="9">
        <v>3</v>
      </c>
      <c r="B11" s="6"/>
      <c r="C11" s="13"/>
      <c r="D11" s="30"/>
      <c r="E11" s="27"/>
    </row>
    <row r="12" spans="1:6" ht="15.75" thickBot="1" x14ac:dyDescent="0.3">
      <c r="A12" s="15" t="s">
        <v>25</v>
      </c>
      <c r="B12" s="16"/>
      <c r="C12" s="24"/>
      <c r="D12" s="30"/>
      <c r="E12" s="27"/>
    </row>
    <row r="13" spans="1:6" ht="15.75" thickBot="1" x14ac:dyDescent="0.3">
      <c r="A13" s="3" t="s">
        <v>7</v>
      </c>
      <c r="B13" s="4"/>
      <c r="C13" s="4"/>
      <c r="D13" s="31">
        <f>SUM(D9:D12)</f>
        <v>0</v>
      </c>
      <c r="E13" s="10">
        <f>SUM(E9:E12)</f>
        <v>0</v>
      </c>
    </row>
    <row r="14" spans="1:6" ht="15.75" thickBot="1" x14ac:dyDescent="0.3"/>
    <row r="15" spans="1:6" x14ac:dyDescent="0.25">
      <c r="A15" s="7" t="s">
        <v>26</v>
      </c>
      <c r="B15" s="8"/>
      <c r="C15" s="8"/>
      <c r="D15" s="8"/>
      <c r="E15" s="12"/>
      <c r="F15" s="28"/>
    </row>
    <row r="16" spans="1:6" s="14" customFormat="1" ht="30" x14ac:dyDescent="0.25">
      <c r="A16" s="17" t="s">
        <v>27</v>
      </c>
      <c r="B16" s="18" t="s">
        <v>21</v>
      </c>
      <c r="C16" s="18" t="s">
        <v>28</v>
      </c>
      <c r="D16" s="18" t="s">
        <v>30</v>
      </c>
      <c r="E16" s="32" t="s">
        <v>31</v>
      </c>
      <c r="F16" s="33" t="s">
        <v>29</v>
      </c>
    </row>
    <row r="17" spans="1:6" x14ac:dyDescent="0.25">
      <c r="A17" s="9">
        <v>1</v>
      </c>
      <c r="B17" s="6"/>
      <c r="C17" s="6"/>
      <c r="D17" s="6"/>
      <c r="E17" s="13"/>
      <c r="F17" s="34">
        <f>(C17*D17)*E17</f>
        <v>0</v>
      </c>
    </row>
    <row r="18" spans="1:6" x14ac:dyDescent="0.25">
      <c r="A18" s="9">
        <v>2</v>
      </c>
      <c r="B18" s="6"/>
      <c r="C18" s="6"/>
      <c r="D18" s="6"/>
      <c r="E18" s="13"/>
      <c r="F18" s="34"/>
    </row>
    <row r="19" spans="1:6" x14ac:dyDescent="0.25">
      <c r="A19" s="9">
        <v>3</v>
      </c>
      <c r="B19" s="6"/>
      <c r="C19" s="6"/>
      <c r="D19" s="6"/>
      <c r="E19" s="13"/>
      <c r="F19" s="34"/>
    </row>
    <row r="20" spans="1:6" x14ac:dyDescent="0.25">
      <c r="A20" s="6" t="s">
        <v>25</v>
      </c>
      <c r="B20" s="16"/>
      <c r="C20" s="16"/>
      <c r="D20" s="16"/>
      <c r="E20" s="24"/>
      <c r="F20" s="35"/>
    </row>
    <row r="21" spans="1:6" ht="15.75" thickBot="1" x14ac:dyDescent="0.3">
      <c r="A21" s="21" t="s">
        <v>8</v>
      </c>
      <c r="B21" s="22"/>
      <c r="C21" s="22"/>
      <c r="D21" s="22"/>
      <c r="E21" s="22"/>
      <c r="F21" s="36">
        <f>SUM(F17:F20)</f>
        <v>0</v>
      </c>
    </row>
    <row r="22" spans="1:6" x14ac:dyDescent="0.25">
      <c r="A22" s="11"/>
      <c r="B22" s="11"/>
      <c r="C22" s="11"/>
      <c r="D22" s="11"/>
      <c r="E22" s="11"/>
      <c r="F22" s="11"/>
    </row>
  </sheetData>
  <mergeCells count="4">
    <mergeCell ref="A2:C2"/>
    <mergeCell ref="A3:C3"/>
    <mergeCell ref="A21:E21"/>
    <mergeCell ref="A13:C1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1B2C3-38E1-4122-A914-05A5505BE87A}">
  <dimension ref="A1:F22"/>
  <sheetViews>
    <sheetView workbookViewId="0">
      <selection activeCell="B5" sqref="B5"/>
    </sheetView>
  </sheetViews>
  <sheetFormatPr defaultRowHeight="15" x14ac:dyDescent="0.25"/>
  <cols>
    <col min="1" max="1" width="11.7109375" bestFit="1" customWidth="1"/>
    <col min="2" max="2" width="29.7109375" customWidth="1"/>
    <col min="3" max="3" width="11.28515625" bestFit="1" customWidth="1"/>
    <col min="4" max="4" width="10" customWidth="1"/>
  </cols>
  <sheetData>
    <row r="1" spans="1:6" ht="21" customHeight="1" x14ac:dyDescent="0.25"/>
    <row r="2" spans="1:6" x14ac:dyDescent="0.25">
      <c r="A2" s="2" t="s">
        <v>16</v>
      </c>
      <c r="B2" s="2"/>
      <c r="C2" s="2"/>
    </row>
    <row r="3" spans="1:6" x14ac:dyDescent="0.25">
      <c r="A3" s="2" t="s">
        <v>17</v>
      </c>
      <c r="B3" s="2"/>
      <c r="C3" s="2"/>
    </row>
    <row r="4" spans="1:6" x14ac:dyDescent="0.25">
      <c r="A4" t="s">
        <v>18</v>
      </c>
      <c r="B4" s="5">
        <f>'Cost Summary'!A5</f>
        <v>2</v>
      </c>
    </row>
    <row r="5" spans="1:6" x14ac:dyDescent="0.25">
      <c r="A5" t="s">
        <v>6</v>
      </c>
      <c r="B5" t="str">
        <f>'Cost Summary'!$G$4</f>
        <v>Engine Repower</v>
      </c>
    </row>
    <row r="6" spans="1:6" ht="15.75" thickBot="1" x14ac:dyDescent="0.3"/>
    <row r="7" spans="1:6" x14ac:dyDescent="0.25">
      <c r="A7" s="7" t="s">
        <v>19</v>
      </c>
      <c r="B7" s="8"/>
      <c r="C7" s="12"/>
      <c r="D7" s="28"/>
      <c r="E7" s="25"/>
    </row>
    <row r="8" spans="1:6" x14ac:dyDescent="0.25">
      <c r="A8" s="19" t="s">
        <v>20</v>
      </c>
      <c r="B8" s="20" t="s">
        <v>21</v>
      </c>
      <c r="C8" s="23" t="s">
        <v>23</v>
      </c>
      <c r="D8" s="29" t="s">
        <v>22</v>
      </c>
      <c r="E8" s="26" t="s">
        <v>24</v>
      </c>
    </row>
    <row r="9" spans="1:6" x14ac:dyDescent="0.25">
      <c r="A9" s="9">
        <v>1</v>
      </c>
      <c r="B9" s="6"/>
      <c r="C9" s="13"/>
      <c r="D9" s="30"/>
      <c r="E9" s="27">
        <f>C9*D9</f>
        <v>0</v>
      </c>
    </row>
    <row r="10" spans="1:6" x14ac:dyDescent="0.25">
      <c r="A10" s="9">
        <v>2</v>
      </c>
      <c r="B10" s="6"/>
      <c r="C10" s="13"/>
      <c r="D10" s="30"/>
      <c r="E10" s="27"/>
    </row>
    <row r="11" spans="1:6" x14ac:dyDescent="0.25">
      <c r="A11" s="9">
        <v>3</v>
      </c>
      <c r="B11" s="6"/>
      <c r="C11" s="13"/>
      <c r="D11" s="30"/>
      <c r="E11" s="27"/>
    </row>
    <row r="12" spans="1:6" ht="15.75" thickBot="1" x14ac:dyDescent="0.3">
      <c r="A12" s="15" t="s">
        <v>25</v>
      </c>
      <c r="B12" s="16"/>
      <c r="C12" s="24"/>
      <c r="D12" s="30"/>
      <c r="E12" s="27"/>
    </row>
    <row r="13" spans="1:6" ht="15.75" thickBot="1" x14ac:dyDescent="0.3">
      <c r="A13" s="3" t="s">
        <v>7</v>
      </c>
      <c r="B13" s="4"/>
      <c r="C13" s="4"/>
      <c r="D13" s="31">
        <f>SUM(D9:D12)</f>
        <v>0</v>
      </c>
      <c r="E13" s="10">
        <f>SUM(E9:E12)</f>
        <v>0</v>
      </c>
    </row>
    <row r="14" spans="1:6" ht="15.75" thickBot="1" x14ac:dyDescent="0.3"/>
    <row r="15" spans="1:6" x14ac:dyDescent="0.25">
      <c r="A15" s="7" t="s">
        <v>26</v>
      </c>
      <c r="B15" s="8"/>
      <c r="C15" s="8"/>
      <c r="D15" s="8"/>
      <c r="E15" s="12"/>
      <c r="F15" s="28"/>
    </row>
    <row r="16" spans="1:6" s="14" customFormat="1" ht="30" x14ac:dyDescent="0.25">
      <c r="A16" s="17" t="s">
        <v>27</v>
      </c>
      <c r="B16" s="18" t="s">
        <v>21</v>
      </c>
      <c r="C16" s="18" t="s">
        <v>28</v>
      </c>
      <c r="D16" s="18" t="s">
        <v>30</v>
      </c>
      <c r="E16" s="32" t="s">
        <v>31</v>
      </c>
      <c r="F16" s="33" t="s">
        <v>29</v>
      </c>
    </row>
    <row r="17" spans="1:6" x14ac:dyDescent="0.25">
      <c r="A17" s="9">
        <v>1</v>
      </c>
      <c r="B17" s="6"/>
      <c r="C17" s="6"/>
      <c r="D17" s="6"/>
      <c r="E17" s="13"/>
      <c r="F17" s="34">
        <f>(C17*D17)*E17</f>
        <v>0</v>
      </c>
    </row>
    <row r="18" spans="1:6" x14ac:dyDescent="0.25">
      <c r="A18" s="9">
        <v>2</v>
      </c>
      <c r="B18" s="6"/>
      <c r="C18" s="6"/>
      <c r="D18" s="6"/>
      <c r="E18" s="13"/>
      <c r="F18" s="34"/>
    </row>
    <row r="19" spans="1:6" x14ac:dyDescent="0.25">
      <c r="A19" s="9">
        <v>3</v>
      </c>
      <c r="B19" s="6"/>
      <c r="C19" s="6"/>
      <c r="D19" s="6"/>
      <c r="E19" s="13"/>
      <c r="F19" s="34"/>
    </row>
    <row r="20" spans="1:6" x14ac:dyDescent="0.25">
      <c r="A20" s="6" t="s">
        <v>25</v>
      </c>
      <c r="B20" s="16"/>
      <c r="C20" s="16"/>
      <c r="D20" s="16"/>
      <c r="E20" s="24"/>
      <c r="F20" s="35"/>
    </row>
    <row r="21" spans="1:6" ht="15.75" thickBot="1" x14ac:dyDescent="0.3">
      <c r="A21" s="21" t="s">
        <v>8</v>
      </c>
      <c r="B21" s="22"/>
      <c r="C21" s="22"/>
      <c r="D21" s="22"/>
      <c r="E21" s="22"/>
      <c r="F21" s="36">
        <f>SUM(F17:F20)</f>
        <v>0</v>
      </c>
    </row>
    <row r="22" spans="1:6" x14ac:dyDescent="0.25">
      <c r="A22" s="11"/>
      <c r="B22" s="11"/>
      <c r="C22" s="11"/>
      <c r="D22" s="11"/>
      <c r="E22" s="11"/>
      <c r="F22" s="11"/>
    </row>
  </sheetData>
  <mergeCells count="4">
    <mergeCell ref="A2:C2"/>
    <mergeCell ref="A3:C3"/>
    <mergeCell ref="A13:C13"/>
    <mergeCell ref="A21:E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Cost Summary</vt:lpstr>
      <vt:lpstr>Cost Detail - Job 1</vt:lpstr>
      <vt:lpstr>Cost Detail - Job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Pipinou</dc:creator>
  <cp:lastModifiedBy>Christopher Pipinou</cp:lastModifiedBy>
  <dcterms:created xsi:type="dcterms:W3CDTF">2022-03-17T20:46:28Z</dcterms:created>
  <dcterms:modified xsi:type="dcterms:W3CDTF">2022-03-17T20:58:25Z</dcterms:modified>
</cp:coreProperties>
</file>