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3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71" i="1" l="1"/>
  <c r="B57" i="1" l="1"/>
  <c r="D42" i="1" l="1"/>
  <c r="F42" i="1"/>
  <c r="H42" i="1"/>
  <c r="B42" i="1"/>
  <c r="D28" i="1"/>
  <c r="F28" i="1"/>
  <c r="H28" i="1"/>
  <c r="J28" i="1"/>
  <c r="L28" i="1"/>
  <c r="B28" i="1"/>
  <c r="L14" i="1"/>
  <c r="J14" i="1"/>
  <c r="D14" i="1"/>
  <c r="F14" i="1"/>
  <c r="H14" i="1"/>
  <c r="B14" i="1"/>
</calcChain>
</file>

<file path=xl/sharedStrings.xml><?xml version="1.0" encoding="utf-8"?>
<sst xmlns="http://schemas.openxmlformats.org/spreadsheetml/2006/main" count="104" uniqueCount="31">
  <si>
    <t>2012 ACS 1-Year Estimates</t>
  </si>
  <si>
    <t>2011 ACS 1-Year Estimates</t>
  </si>
  <si>
    <t>2010 ACS 1-Year Estimates</t>
  </si>
  <si>
    <t>2009 ACS 1-Year Estimates</t>
  </si>
  <si>
    <t>2008 ACS 1-Year Estimates</t>
  </si>
  <si>
    <t>2007 ACS 1-Year Estimates</t>
  </si>
  <si>
    <t>District of Columbia, District of Columbia</t>
  </si>
  <si>
    <t>Charles County, Maryland</t>
  </si>
  <si>
    <t>Frederick County, Maryland</t>
  </si>
  <si>
    <t>Montgomery County, Maryland</t>
  </si>
  <si>
    <t>Prince George's County, Maryland</t>
  </si>
  <si>
    <t>Arlington County, Virginia</t>
  </si>
  <si>
    <t>Fairfax County, Virginia</t>
  </si>
  <si>
    <t>Loudoun County, Virginia</t>
  </si>
  <si>
    <t>Prince William County, Virginia</t>
  </si>
  <si>
    <t>Alexandria city, Virginia</t>
  </si>
  <si>
    <t>Self-employed in own not incorporated business workers</t>
  </si>
  <si>
    <t>2012 3-Year Estimates</t>
  </si>
  <si>
    <t>2011 3-Year Estimates</t>
  </si>
  <si>
    <t>2010 3-Year Estimates</t>
  </si>
  <si>
    <t>2009 3-Year Estimates</t>
  </si>
  <si>
    <t>2008 3-Year Estimates</t>
  </si>
  <si>
    <t>2007 3-Year Estimates</t>
  </si>
  <si>
    <t>2012 5-Year Estimates</t>
  </si>
  <si>
    <t>2011 5-Year Estimates</t>
  </si>
  <si>
    <t>2010 5-Year Estimates</t>
  </si>
  <si>
    <t>2009 5-Year Estimates</t>
  </si>
  <si>
    <t>2000 SF-3</t>
  </si>
  <si>
    <t>1990 SF-3</t>
  </si>
  <si>
    <t>Self-employed workers</t>
  </si>
  <si>
    <t>% of Civilian Employed Population 16 years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</si>
</sst>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applyNumberFormat="1"/>
    <xf numFmtId="3" fontId="1" fillId="0" borderId="0" xfId="0" applyNumberFormat="1" applyFont="1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Border="1" applyAlignment="1">
      <alignment horizontal="left"/>
    </xf>
    <xf numFmtId="3" fontId="2" fillId="0" borderId="0" xfId="0" applyNumberFormat="1" applyFont="1" applyBorder="1" applyAlignment="1">
      <alignment horizontal="right" wrapText="1"/>
    </xf>
    <xf numFmtId="164" fontId="2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9"/>
  <sheetViews>
    <sheetView tabSelected="1" topLeftCell="A31" workbookViewId="0">
      <selection activeCell="D24" sqref="D24"/>
    </sheetView>
  </sheetViews>
  <sheetFormatPr defaultRowHeight="12" x14ac:dyDescent="0.2"/>
  <cols>
    <col min="1" max="1" width="34" customWidth="1"/>
    <col min="2" max="2" width="24.85546875" bestFit="1" customWidth="1"/>
    <col min="3" max="3" width="12.42578125" customWidth="1"/>
    <col min="4" max="4" width="23.28515625" bestFit="1" customWidth="1"/>
    <col min="5" max="5" width="12.42578125" customWidth="1"/>
    <col min="6" max="6" width="23.28515625" bestFit="1" customWidth="1"/>
    <col min="7" max="7" width="12.42578125" customWidth="1"/>
    <col min="8" max="8" width="23.28515625" bestFit="1" customWidth="1"/>
    <col min="9" max="9" width="12.42578125" customWidth="1"/>
    <col min="10" max="10" width="23.28515625" bestFit="1" customWidth="1"/>
    <col min="11" max="11" width="12.42578125" customWidth="1"/>
    <col min="12" max="12" width="23.28515625" bestFit="1" customWidth="1"/>
    <col min="13" max="13" width="12.28515625" customWidth="1"/>
  </cols>
  <sheetData>
    <row r="1" spans="1:13" x14ac:dyDescent="0.2">
      <c r="A1" s="3"/>
    </row>
    <row r="2" spans="1:13" x14ac:dyDescent="0.2">
      <c r="B2" s="11" t="s">
        <v>0</v>
      </c>
      <c r="C2" s="12"/>
      <c r="D2" s="11" t="s">
        <v>1</v>
      </c>
      <c r="E2" s="12"/>
      <c r="F2" s="11" t="s">
        <v>2</v>
      </c>
      <c r="G2" s="12"/>
      <c r="H2" s="11" t="s">
        <v>3</v>
      </c>
      <c r="I2" s="12"/>
      <c r="J2" s="11" t="s">
        <v>4</v>
      </c>
      <c r="K2" s="12"/>
      <c r="L2" s="11" t="s">
        <v>5</v>
      </c>
      <c r="M2" s="12"/>
    </row>
    <row r="3" spans="1:13" s="5" customFormat="1" ht="60" x14ac:dyDescent="0.2">
      <c r="B3" s="6" t="s">
        <v>16</v>
      </c>
      <c r="C3" s="6" t="s">
        <v>30</v>
      </c>
      <c r="D3" s="6" t="s">
        <v>16</v>
      </c>
      <c r="E3" s="6" t="s">
        <v>30</v>
      </c>
      <c r="F3" s="6" t="s">
        <v>16</v>
      </c>
      <c r="G3" s="6" t="s">
        <v>30</v>
      </c>
      <c r="H3" s="6" t="s">
        <v>16</v>
      </c>
      <c r="I3" s="6" t="s">
        <v>30</v>
      </c>
      <c r="J3" s="6" t="s">
        <v>16</v>
      </c>
      <c r="K3" s="6" t="s">
        <v>30</v>
      </c>
      <c r="L3" s="6" t="s">
        <v>16</v>
      </c>
      <c r="M3" s="6" t="s">
        <v>30</v>
      </c>
    </row>
    <row r="4" spans="1:13" x14ac:dyDescent="0.2">
      <c r="A4" s="3" t="s">
        <v>6</v>
      </c>
      <c r="B4" s="1">
        <v>18128</v>
      </c>
      <c r="C4" s="4">
        <v>5.5E-2</v>
      </c>
      <c r="D4" s="1">
        <v>12043</v>
      </c>
      <c r="E4" s="4">
        <v>3.9E-2</v>
      </c>
      <c r="F4" s="1">
        <v>14061</v>
      </c>
      <c r="G4" s="4">
        <v>4.7E-2</v>
      </c>
      <c r="H4" s="1">
        <v>15226</v>
      </c>
      <c r="I4" s="4">
        <v>5.1999999999999998E-2</v>
      </c>
      <c r="J4" s="1">
        <v>15294</v>
      </c>
      <c r="K4" s="4">
        <v>0.05</v>
      </c>
      <c r="L4" s="1">
        <v>14461</v>
      </c>
      <c r="M4" s="4">
        <v>4.9000000000000002E-2</v>
      </c>
    </row>
    <row r="5" spans="1:13" x14ac:dyDescent="0.2">
      <c r="A5" s="3" t="s">
        <v>11</v>
      </c>
      <c r="B5" s="1">
        <v>6902</v>
      </c>
      <c r="C5" s="4">
        <v>4.9000000000000002E-2</v>
      </c>
      <c r="D5" s="1">
        <v>5370</v>
      </c>
      <c r="E5" s="4">
        <v>3.9E-2</v>
      </c>
      <c r="F5" s="1">
        <v>5668</v>
      </c>
      <c r="G5" s="4">
        <v>4.2999999999999997E-2</v>
      </c>
      <c r="H5" s="1">
        <v>5678</v>
      </c>
      <c r="I5" s="4">
        <v>4.2000000000000003E-2</v>
      </c>
      <c r="J5" s="1">
        <v>5895</v>
      </c>
      <c r="K5" s="4">
        <v>4.5999999999999999E-2</v>
      </c>
      <c r="L5" s="1">
        <v>6284</v>
      </c>
      <c r="M5" s="4">
        <v>4.9000000000000002E-2</v>
      </c>
    </row>
    <row r="6" spans="1:13" x14ac:dyDescent="0.2">
      <c r="A6" s="3" t="s">
        <v>12</v>
      </c>
      <c r="B6" s="1">
        <v>34955</v>
      </c>
      <c r="C6" s="4">
        <v>5.8000000000000003E-2</v>
      </c>
      <c r="D6" s="1">
        <v>28586</v>
      </c>
      <c r="E6" s="4">
        <v>4.9000000000000002E-2</v>
      </c>
      <c r="F6" s="1">
        <v>29767</v>
      </c>
      <c r="G6" s="4">
        <v>5.0999999999999997E-2</v>
      </c>
      <c r="H6" s="1">
        <v>29573</v>
      </c>
      <c r="I6" s="4">
        <v>5.2999999999999999E-2</v>
      </c>
      <c r="J6" s="1">
        <v>33444</v>
      </c>
      <c r="K6" s="4">
        <v>0.06</v>
      </c>
      <c r="L6" s="1">
        <v>32677</v>
      </c>
      <c r="M6" s="4">
        <v>0.06</v>
      </c>
    </row>
    <row r="7" spans="1:13" x14ac:dyDescent="0.2">
      <c r="A7" s="3" t="s">
        <v>13</v>
      </c>
      <c r="B7" s="1">
        <v>9012</v>
      </c>
      <c r="C7" s="4">
        <v>0.05</v>
      </c>
      <c r="D7" s="1">
        <v>6655</v>
      </c>
      <c r="E7" s="4">
        <v>0.04</v>
      </c>
      <c r="F7" s="1">
        <v>6979</v>
      </c>
      <c r="G7" s="4">
        <v>4.1000000000000002E-2</v>
      </c>
      <c r="H7" s="1">
        <v>6059</v>
      </c>
      <c r="I7" s="4">
        <v>3.7999999999999999E-2</v>
      </c>
      <c r="J7" s="1">
        <v>5907</v>
      </c>
      <c r="K7" s="4">
        <v>3.7999999999999999E-2</v>
      </c>
      <c r="L7" s="1">
        <v>6898</v>
      </c>
      <c r="M7" s="4">
        <v>4.5999999999999999E-2</v>
      </c>
    </row>
    <row r="8" spans="1:13" x14ac:dyDescent="0.2">
      <c r="A8" s="3" t="s">
        <v>14</v>
      </c>
      <c r="B8" s="1">
        <v>9922</v>
      </c>
      <c r="C8" s="4">
        <v>4.3999999999999997E-2</v>
      </c>
      <c r="D8" s="1">
        <v>7967</v>
      </c>
      <c r="E8" s="4">
        <v>3.7999999999999999E-2</v>
      </c>
      <c r="F8" s="1">
        <v>8915</v>
      </c>
      <c r="G8" s="4">
        <v>4.3999999999999997E-2</v>
      </c>
      <c r="H8" s="1">
        <v>8527</v>
      </c>
      <c r="I8" s="4">
        <v>4.4999999999999998E-2</v>
      </c>
      <c r="J8" s="1">
        <v>8701</v>
      </c>
      <c r="K8" s="4">
        <v>4.4999999999999998E-2</v>
      </c>
      <c r="L8" s="1">
        <v>9342</v>
      </c>
      <c r="M8" s="4">
        <v>4.9000000000000002E-2</v>
      </c>
    </row>
    <row r="9" spans="1:13" x14ac:dyDescent="0.2">
      <c r="A9" s="3" t="s">
        <v>15</v>
      </c>
      <c r="B9" s="1">
        <v>3446</v>
      </c>
      <c r="C9" s="4">
        <v>3.9E-2</v>
      </c>
      <c r="D9" s="1">
        <v>5028</v>
      </c>
      <c r="E9" s="4">
        <v>5.8000000000000003E-2</v>
      </c>
      <c r="F9" s="1">
        <v>4266</v>
      </c>
      <c r="G9" s="4">
        <v>4.9000000000000002E-2</v>
      </c>
      <c r="H9" s="1">
        <v>3758</v>
      </c>
      <c r="I9" s="4">
        <v>4.2999999999999997E-2</v>
      </c>
      <c r="J9" s="1">
        <v>3821</v>
      </c>
      <c r="K9" s="4">
        <v>4.5999999999999999E-2</v>
      </c>
      <c r="L9" s="1">
        <v>3751</v>
      </c>
      <c r="M9" s="4">
        <v>4.7E-2</v>
      </c>
    </row>
    <row r="10" spans="1:13" x14ac:dyDescent="0.2">
      <c r="A10" s="3" t="s">
        <v>7</v>
      </c>
      <c r="B10" s="1">
        <v>1803</v>
      </c>
      <c r="C10" s="4">
        <v>2.3E-2</v>
      </c>
      <c r="D10" s="1">
        <v>2043</v>
      </c>
      <c r="E10" s="4">
        <v>2.8000000000000001E-2</v>
      </c>
      <c r="F10" s="1">
        <v>3595</v>
      </c>
      <c r="G10" s="4">
        <v>4.9000000000000002E-2</v>
      </c>
      <c r="H10" s="1">
        <v>3153</v>
      </c>
      <c r="I10" s="4">
        <v>4.2999999999999997E-2</v>
      </c>
      <c r="J10" s="1">
        <v>1640</v>
      </c>
      <c r="K10" s="4">
        <v>2.1000000000000001E-2</v>
      </c>
      <c r="L10" s="1">
        <v>2633</v>
      </c>
      <c r="M10" s="4">
        <v>3.5000000000000003E-2</v>
      </c>
    </row>
    <row r="11" spans="1:13" x14ac:dyDescent="0.2">
      <c r="A11" s="3" t="s">
        <v>8</v>
      </c>
      <c r="B11" s="1">
        <v>6897</v>
      </c>
      <c r="C11" s="4">
        <v>5.3999999999999999E-2</v>
      </c>
      <c r="D11" s="1">
        <v>7833</v>
      </c>
      <c r="E11" s="4">
        <v>6.3E-2</v>
      </c>
      <c r="F11" s="1">
        <v>5469</v>
      </c>
      <c r="G11" s="4">
        <v>4.4999999999999998E-2</v>
      </c>
      <c r="H11" s="1">
        <v>6317</v>
      </c>
      <c r="I11" s="4">
        <v>5.1999999999999998E-2</v>
      </c>
      <c r="J11" s="1">
        <v>7953</v>
      </c>
      <c r="K11" s="4">
        <v>6.5000000000000002E-2</v>
      </c>
      <c r="L11" s="1">
        <v>8180</v>
      </c>
      <c r="M11" s="4">
        <v>6.8000000000000005E-2</v>
      </c>
    </row>
    <row r="12" spans="1:13" x14ac:dyDescent="0.2">
      <c r="A12" s="3" t="s">
        <v>9</v>
      </c>
      <c r="B12" s="1">
        <v>32476</v>
      </c>
      <c r="C12" s="4">
        <v>6.0999999999999999E-2</v>
      </c>
      <c r="D12" s="1">
        <v>39257</v>
      </c>
      <c r="E12" s="4">
        <v>7.4999999999999997E-2</v>
      </c>
      <c r="F12" s="1">
        <v>34759</v>
      </c>
      <c r="G12" s="4">
        <v>6.6000000000000003E-2</v>
      </c>
      <c r="H12" s="1">
        <v>36370</v>
      </c>
      <c r="I12" s="4">
        <v>7.0999999999999994E-2</v>
      </c>
      <c r="J12" s="1">
        <v>37059</v>
      </c>
      <c r="K12" s="4">
        <v>7.0999999999999994E-2</v>
      </c>
      <c r="L12" s="1">
        <v>34266</v>
      </c>
      <c r="M12" s="4">
        <v>6.8000000000000005E-2</v>
      </c>
    </row>
    <row r="13" spans="1:13" x14ac:dyDescent="0.2">
      <c r="A13" s="3" t="s">
        <v>10</v>
      </c>
      <c r="B13" s="1">
        <v>16933</v>
      </c>
      <c r="C13" s="4">
        <v>3.6999999999999998E-2</v>
      </c>
      <c r="D13" s="1">
        <v>14574</v>
      </c>
      <c r="E13" s="4">
        <v>3.2000000000000001E-2</v>
      </c>
      <c r="F13" s="1">
        <v>16452</v>
      </c>
      <c r="G13" s="4">
        <v>3.6999999999999998E-2</v>
      </c>
      <c r="H13" s="1">
        <v>17216</v>
      </c>
      <c r="I13" s="4">
        <v>0.04</v>
      </c>
      <c r="J13" s="1">
        <v>16686</v>
      </c>
      <c r="K13" s="4">
        <v>3.6999999999999998E-2</v>
      </c>
      <c r="L13" s="1">
        <v>20396</v>
      </c>
      <c r="M13" s="4">
        <v>4.7E-2</v>
      </c>
    </row>
    <row r="14" spans="1:13" x14ac:dyDescent="0.2">
      <c r="B14" s="2">
        <f>SUM(B4:B13)</f>
        <v>140474</v>
      </c>
      <c r="C14" s="2"/>
      <c r="D14" s="2">
        <f t="shared" ref="D14:L14" si="0">SUM(D4:D13)</f>
        <v>129356</v>
      </c>
      <c r="E14" s="2"/>
      <c r="F14" s="2">
        <f t="shared" si="0"/>
        <v>129931</v>
      </c>
      <c r="G14" s="2"/>
      <c r="H14" s="2">
        <f t="shared" si="0"/>
        <v>131877</v>
      </c>
      <c r="I14" s="2"/>
      <c r="J14" s="2">
        <f t="shared" si="0"/>
        <v>136400</v>
      </c>
      <c r="K14" s="2"/>
      <c r="L14" s="2">
        <f t="shared" si="0"/>
        <v>138888</v>
      </c>
    </row>
    <row r="16" spans="1:13" x14ac:dyDescent="0.2">
      <c r="B16" s="11" t="s">
        <v>17</v>
      </c>
      <c r="C16" s="12"/>
      <c r="D16" s="11" t="s">
        <v>18</v>
      </c>
      <c r="E16" s="12"/>
      <c r="F16" s="11" t="s">
        <v>19</v>
      </c>
      <c r="G16" s="12"/>
      <c r="H16" s="11" t="s">
        <v>20</v>
      </c>
      <c r="I16" s="12"/>
      <c r="J16" s="11" t="s">
        <v>21</v>
      </c>
      <c r="K16" s="12"/>
      <c r="L16" s="11" t="s">
        <v>22</v>
      </c>
      <c r="M16" s="12"/>
    </row>
    <row r="17" spans="1:13" ht="60" x14ac:dyDescent="0.2">
      <c r="B17" s="6" t="s">
        <v>16</v>
      </c>
      <c r="C17" s="6" t="s">
        <v>30</v>
      </c>
      <c r="D17" s="6" t="s">
        <v>16</v>
      </c>
      <c r="E17" s="6" t="s">
        <v>30</v>
      </c>
      <c r="F17" s="6" t="s">
        <v>16</v>
      </c>
      <c r="G17" s="6" t="s">
        <v>30</v>
      </c>
      <c r="H17" s="6" t="s">
        <v>16</v>
      </c>
      <c r="I17" s="6" t="s">
        <v>30</v>
      </c>
      <c r="J17" s="6" t="s">
        <v>16</v>
      </c>
      <c r="K17" s="6" t="s">
        <v>30</v>
      </c>
      <c r="L17" s="6" t="s">
        <v>16</v>
      </c>
      <c r="M17" s="6" t="s">
        <v>30</v>
      </c>
    </row>
    <row r="18" spans="1:13" x14ac:dyDescent="0.2">
      <c r="A18" s="3" t="s">
        <v>6</v>
      </c>
      <c r="B18" s="1">
        <v>14524</v>
      </c>
      <c r="C18" s="4">
        <v>4.5999999999999999E-2</v>
      </c>
      <c r="D18" s="1">
        <v>13637</v>
      </c>
      <c r="E18" s="4">
        <v>4.4999999999999998E-2</v>
      </c>
      <c r="F18" s="1">
        <v>14486</v>
      </c>
      <c r="G18" s="4">
        <v>4.8000000000000001E-2</v>
      </c>
      <c r="H18" s="1">
        <v>15069</v>
      </c>
      <c r="I18" s="4">
        <v>5.0999999999999997E-2</v>
      </c>
      <c r="J18" s="1">
        <v>15161</v>
      </c>
      <c r="K18" s="4">
        <v>5.0999999999999997E-2</v>
      </c>
      <c r="L18" s="1">
        <v>15289</v>
      </c>
      <c r="M18" s="4">
        <v>5.2999999999999999E-2</v>
      </c>
    </row>
    <row r="19" spans="1:13" x14ac:dyDescent="0.2">
      <c r="A19" s="3" t="s">
        <v>11</v>
      </c>
      <c r="B19" s="1">
        <v>5938</v>
      </c>
      <c r="C19" s="4">
        <v>4.2999999999999997E-2</v>
      </c>
      <c r="D19" s="1">
        <v>5515</v>
      </c>
      <c r="E19" s="4">
        <v>4.1000000000000002E-2</v>
      </c>
      <c r="F19" s="1">
        <v>5448</v>
      </c>
      <c r="G19" s="4">
        <v>4.2000000000000003E-2</v>
      </c>
      <c r="H19" s="1">
        <v>5584</v>
      </c>
      <c r="I19" s="4">
        <v>4.2000000000000003E-2</v>
      </c>
      <c r="J19" s="1">
        <v>6379</v>
      </c>
      <c r="K19" s="4">
        <v>5.0999999999999997E-2</v>
      </c>
      <c r="L19" s="1">
        <v>6755</v>
      </c>
      <c r="M19" s="4">
        <v>5.5E-2</v>
      </c>
    </row>
    <row r="20" spans="1:13" x14ac:dyDescent="0.2">
      <c r="A20" s="3" t="s">
        <v>12</v>
      </c>
      <c r="B20" s="1">
        <v>31359</v>
      </c>
      <c r="C20" s="4">
        <v>5.2999999999999999E-2</v>
      </c>
      <c r="D20" s="1">
        <v>29909</v>
      </c>
      <c r="E20" s="4">
        <v>5.0999999999999997E-2</v>
      </c>
      <c r="F20" s="1">
        <v>31620</v>
      </c>
      <c r="G20" s="4">
        <v>5.5E-2</v>
      </c>
      <c r="H20" s="1">
        <v>30839</v>
      </c>
      <c r="I20" s="4">
        <v>5.6000000000000001E-2</v>
      </c>
      <c r="J20" s="1">
        <v>32964</v>
      </c>
      <c r="K20" s="4">
        <v>0.06</v>
      </c>
      <c r="L20" s="1">
        <v>31942</v>
      </c>
      <c r="M20" s="4">
        <v>5.8999999999999997E-2</v>
      </c>
    </row>
    <row r="21" spans="1:13" x14ac:dyDescent="0.2">
      <c r="A21" s="3" t="s">
        <v>13</v>
      </c>
      <c r="B21" s="1">
        <v>7510</v>
      </c>
      <c r="C21" s="4">
        <v>4.2999999999999997E-2</v>
      </c>
      <c r="D21" s="1">
        <v>6447</v>
      </c>
      <c r="E21" s="4">
        <v>3.9E-2</v>
      </c>
      <c r="F21" s="1">
        <v>6671</v>
      </c>
      <c r="G21" s="4">
        <v>4.1000000000000002E-2</v>
      </c>
      <c r="H21" s="1">
        <v>6832</v>
      </c>
      <c r="I21" s="4">
        <v>4.3999999999999997E-2</v>
      </c>
      <c r="J21" s="1">
        <v>6627</v>
      </c>
      <c r="K21" s="4">
        <v>4.4999999999999998E-2</v>
      </c>
      <c r="L21" s="1">
        <v>8181</v>
      </c>
      <c r="M21" s="4">
        <v>5.7000000000000002E-2</v>
      </c>
    </row>
    <row r="22" spans="1:13" x14ac:dyDescent="0.2">
      <c r="A22" s="3" t="s">
        <v>14</v>
      </c>
      <c r="B22" s="1">
        <v>8886</v>
      </c>
      <c r="C22" s="4">
        <v>4.2000000000000003E-2</v>
      </c>
      <c r="D22" s="1">
        <v>8488</v>
      </c>
      <c r="E22" s="4">
        <v>4.2000000000000003E-2</v>
      </c>
      <c r="F22" s="1">
        <v>9141</v>
      </c>
      <c r="G22" s="4">
        <v>4.5999999999999999E-2</v>
      </c>
      <c r="H22" s="1">
        <v>8991</v>
      </c>
      <c r="I22" s="4">
        <v>4.7E-2</v>
      </c>
      <c r="J22" s="1">
        <v>8901</v>
      </c>
      <c r="K22" s="4">
        <v>4.7E-2</v>
      </c>
      <c r="L22" s="1">
        <v>8879</v>
      </c>
      <c r="M22" s="4">
        <v>4.8000000000000001E-2</v>
      </c>
    </row>
    <row r="23" spans="1:13" x14ac:dyDescent="0.2">
      <c r="A23" s="3" t="s">
        <v>15</v>
      </c>
      <c r="B23" s="1">
        <v>4163</v>
      </c>
      <c r="C23" s="4">
        <v>4.7E-2</v>
      </c>
      <c r="D23" s="1">
        <v>3990</v>
      </c>
      <c r="E23" s="4">
        <v>4.5999999999999999E-2</v>
      </c>
      <c r="F23" s="1">
        <v>3690</v>
      </c>
      <c r="G23" s="4">
        <v>4.2999999999999997E-2</v>
      </c>
      <c r="H23" s="1">
        <v>3567</v>
      </c>
      <c r="I23" s="4">
        <v>4.1000000000000002E-2</v>
      </c>
      <c r="J23" s="1">
        <v>3572</v>
      </c>
      <c r="K23" s="4">
        <v>4.2999999999999997E-2</v>
      </c>
      <c r="L23" s="1">
        <v>4115</v>
      </c>
      <c r="M23" s="4">
        <v>5.0999999999999997E-2</v>
      </c>
    </row>
    <row r="24" spans="1:13" x14ac:dyDescent="0.2">
      <c r="A24" s="3" t="s">
        <v>7</v>
      </c>
      <c r="B24" s="1">
        <v>2355</v>
      </c>
      <c r="C24" s="4">
        <v>3.2000000000000001E-2</v>
      </c>
      <c r="D24" s="1">
        <v>2917</v>
      </c>
      <c r="E24" s="4">
        <v>0.04</v>
      </c>
      <c r="F24" s="1">
        <v>3033</v>
      </c>
      <c r="G24" s="4">
        <v>0.04</v>
      </c>
      <c r="H24" s="1">
        <v>2596</v>
      </c>
      <c r="I24" s="4">
        <v>3.5000000000000003E-2</v>
      </c>
      <c r="J24" s="1">
        <v>2313</v>
      </c>
      <c r="K24" s="4">
        <v>3.1E-2</v>
      </c>
      <c r="L24" s="1">
        <v>2600</v>
      </c>
      <c r="M24" s="4">
        <v>3.5999999999999997E-2</v>
      </c>
    </row>
    <row r="25" spans="1:13" x14ac:dyDescent="0.2">
      <c r="A25" s="3" t="s">
        <v>8</v>
      </c>
      <c r="B25" s="1">
        <v>6683</v>
      </c>
      <c r="C25" s="4">
        <v>5.3999999999999999E-2</v>
      </c>
      <c r="D25" s="1">
        <v>6625</v>
      </c>
      <c r="E25" s="4">
        <v>5.3999999999999999E-2</v>
      </c>
      <c r="F25" s="1">
        <v>6686</v>
      </c>
      <c r="G25" s="4">
        <v>5.5E-2</v>
      </c>
      <c r="H25" s="1">
        <v>7614</v>
      </c>
      <c r="I25" s="4">
        <v>6.3E-2</v>
      </c>
      <c r="J25" s="1">
        <v>7328</v>
      </c>
      <c r="K25" s="4">
        <v>6.0999999999999999E-2</v>
      </c>
      <c r="L25" s="1">
        <v>6691</v>
      </c>
      <c r="M25" s="4">
        <v>5.6000000000000001E-2</v>
      </c>
    </row>
    <row r="26" spans="1:13" x14ac:dyDescent="0.2">
      <c r="A26" s="3" t="s">
        <v>9</v>
      </c>
      <c r="B26" s="1">
        <v>35316</v>
      </c>
      <c r="C26" s="4">
        <v>6.7000000000000004E-2</v>
      </c>
      <c r="D26" s="1">
        <v>36695</v>
      </c>
      <c r="E26" s="4">
        <v>7.0000000000000007E-2</v>
      </c>
      <c r="F26" s="1">
        <v>35854</v>
      </c>
      <c r="G26" s="4">
        <v>6.9000000000000006E-2</v>
      </c>
      <c r="H26" s="1">
        <v>35689</v>
      </c>
      <c r="I26" s="4">
        <v>7.0000000000000007E-2</v>
      </c>
      <c r="J26" s="1">
        <v>34834</v>
      </c>
      <c r="K26" s="4">
        <v>6.9000000000000006E-2</v>
      </c>
      <c r="L26" s="1">
        <v>33760</v>
      </c>
      <c r="M26" s="4">
        <v>6.9000000000000006E-2</v>
      </c>
    </row>
    <row r="27" spans="1:13" x14ac:dyDescent="0.2">
      <c r="A27" s="3" t="s">
        <v>10</v>
      </c>
      <c r="B27" s="1">
        <v>15830</v>
      </c>
      <c r="C27" s="4">
        <v>3.5000000000000003E-2</v>
      </c>
      <c r="D27" s="1">
        <v>16028</v>
      </c>
      <c r="E27" s="4">
        <v>3.5999999999999997E-2</v>
      </c>
      <c r="F27" s="1">
        <v>17040</v>
      </c>
      <c r="G27" s="4">
        <v>3.7999999999999999E-2</v>
      </c>
      <c r="H27" s="1">
        <v>18493</v>
      </c>
      <c r="I27" s="4">
        <v>4.2000000000000003E-2</v>
      </c>
      <c r="J27" s="1">
        <v>18222</v>
      </c>
      <c r="K27" s="4">
        <v>4.1000000000000002E-2</v>
      </c>
      <c r="L27" s="1">
        <v>18782</v>
      </c>
      <c r="M27" s="4">
        <v>4.2999999999999997E-2</v>
      </c>
    </row>
    <row r="28" spans="1:13" x14ac:dyDescent="0.2">
      <c r="B28" s="2">
        <f>SUM(B18:B27)</f>
        <v>132564</v>
      </c>
      <c r="C28" s="2"/>
      <c r="D28" s="2">
        <f t="shared" ref="D28:L28" si="1">SUM(D18:D27)</f>
        <v>130251</v>
      </c>
      <c r="E28" s="2"/>
      <c r="F28" s="2">
        <f t="shared" si="1"/>
        <v>133669</v>
      </c>
      <c r="G28" s="2"/>
      <c r="H28" s="2">
        <f t="shared" si="1"/>
        <v>135274</v>
      </c>
      <c r="I28" s="2"/>
      <c r="J28" s="2">
        <f t="shared" si="1"/>
        <v>136301</v>
      </c>
      <c r="K28" s="2"/>
      <c r="L28" s="2">
        <f t="shared" si="1"/>
        <v>136994</v>
      </c>
    </row>
    <row r="30" spans="1:13" x14ac:dyDescent="0.2">
      <c r="B30" s="11" t="s">
        <v>23</v>
      </c>
      <c r="C30" s="12"/>
      <c r="D30" s="11" t="s">
        <v>24</v>
      </c>
      <c r="E30" s="12"/>
      <c r="F30" s="11" t="s">
        <v>25</v>
      </c>
      <c r="G30" s="12"/>
      <c r="H30" s="11" t="s">
        <v>26</v>
      </c>
      <c r="I30" s="12"/>
    </row>
    <row r="31" spans="1:13" ht="60" x14ac:dyDescent="0.2">
      <c r="B31" s="6" t="s">
        <v>16</v>
      </c>
      <c r="C31" s="6" t="s">
        <v>30</v>
      </c>
      <c r="D31" s="6" t="s">
        <v>16</v>
      </c>
      <c r="E31" s="6" t="s">
        <v>30</v>
      </c>
      <c r="F31" s="6" t="s">
        <v>16</v>
      </c>
      <c r="G31" s="6" t="s">
        <v>30</v>
      </c>
      <c r="H31" s="6" t="s">
        <v>16</v>
      </c>
      <c r="I31" s="6" t="s">
        <v>30</v>
      </c>
    </row>
    <row r="32" spans="1:13" x14ac:dyDescent="0.2">
      <c r="A32" s="3" t="s">
        <v>6</v>
      </c>
      <c r="B32" s="1">
        <v>14729</v>
      </c>
      <c r="C32" s="4">
        <v>4.8000000000000001E-2</v>
      </c>
      <c r="D32" s="1">
        <v>13908</v>
      </c>
      <c r="E32" s="4">
        <v>4.5999999999999999E-2</v>
      </c>
      <c r="F32" s="1">
        <v>14869</v>
      </c>
      <c r="G32" s="4">
        <v>0.05</v>
      </c>
      <c r="H32" s="1">
        <v>15843</v>
      </c>
      <c r="I32" s="4">
        <v>5.3999999999999999E-2</v>
      </c>
    </row>
    <row r="33" spans="1:9" x14ac:dyDescent="0.2">
      <c r="A33" s="3" t="s">
        <v>11</v>
      </c>
      <c r="B33" s="1">
        <v>5561</v>
      </c>
      <c r="C33" s="4">
        <v>4.1000000000000002E-2</v>
      </c>
      <c r="D33" s="1">
        <v>5112</v>
      </c>
      <c r="E33" s="4">
        <v>3.9E-2</v>
      </c>
      <c r="F33" s="1">
        <v>5192</v>
      </c>
      <c r="G33" s="4">
        <v>4.1000000000000002E-2</v>
      </c>
      <c r="H33" s="1">
        <v>5749</v>
      </c>
      <c r="I33" s="4">
        <v>4.3999999999999997E-2</v>
      </c>
    </row>
    <row r="34" spans="1:9" x14ac:dyDescent="0.2">
      <c r="A34" s="3" t="s">
        <v>12</v>
      </c>
      <c r="B34" s="1">
        <v>31742</v>
      </c>
      <c r="C34" s="4">
        <v>5.3999999999999999E-2</v>
      </c>
      <c r="D34" s="1">
        <v>30914</v>
      </c>
      <c r="E34" s="4">
        <v>5.3999999999999999E-2</v>
      </c>
      <c r="F34" s="1">
        <v>31789</v>
      </c>
      <c r="G34" s="4">
        <v>5.6000000000000001E-2</v>
      </c>
      <c r="H34" s="1">
        <v>30339</v>
      </c>
      <c r="I34" s="4">
        <v>5.6000000000000001E-2</v>
      </c>
    </row>
    <row r="35" spans="1:9" x14ac:dyDescent="0.2">
      <c r="A35" s="3" t="s">
        <v>13</v>
      </c>
      <c r="B35" s="1">
        <v>7128</v>
      </c>
      <c r="C35" s="4">
        <v>4.2000000000000003E-2</v>
      </c>
      <c r="D35" s="1">
        <v>6775</v>
      </c>
      <c r="E35" s="4">
        <v>4.2000000000000003E-2</v>
      </c>
      <c r="F35" s="1">
        <v>6734</v>
      </c>
      <c r="G35" s="4">
        <v>4.2999999999999997E-2</v>
      </c>
      <c r="H35" s="1">
        <v>6876</v>
      </c>
      <c r="I35" s="4">
        <v>5.8000000000000003E-2</v>
      </c>
    </row>
    <row r="36" spans="1:9" x14ac:dyDescent="0.2">
      <c r="A36" s="3" t="s">
        <v>14</v>
      </c>
      <c r="B36" s="1">
        <v>9023</v>
      </c>
      <c r="C36" s="4">
        <v>4.3999999999999997E-2</v>
      </c>
      <c r="D36" s="1">
        <v>9376</v>
      </c>
      <c r="E36" s="4">
        <v>4.7E-2</v>
      </c>
      <c r="F36" s="1">
        <v>9582</v>
      </c>
      <c r="G36" s="4">
        <v>4.9000000000000002E-2</v>
      </c>
      <c r="H36" s="1">
        <v>9078</v>
      </c>
      <c r="I36" s="4">
        <v>4.9000000000000002E-2</v>
      </c>
    </row>
    <row r="37" spans="1:9" x14ac:dyDescent="0.2">
      <c r="A37" s="3" t="s">
        <v>15</v>
      </c>
      <c r="B37" s="1">
        <v>3872</v>
      </c>
      <c r="C37" s="4">
        <v>4.4999999999999998E-2</v>
      </c>
      <c r="D37" s="1">
        <v>3822</v>
      </c>
      <c r="E37" s="4">
        <v>4.4999999999999998E-2</v>
      </c>
      <c r="F37" s="1">
        <v>3554</v>
      </c>
      <c r="G37" s="4">
        <v>4.2999999999999997E-2</v>
      </c>
      <c r="H37" s="1">
        <v>3529</v>
      </c>
      <c r="I37" s="4">
        <v>4.2000000000000003E-2</v>
      </c>
    </row>
    <row r="38" spans="1:9" x14ac:dyDescent="0.2">
      <c r="A38" s="3" t="s">
        <v>7</v>
      </c>
      <c r="B38" s="1">
        <v>2488</v>
      </c>
      <c r="C38" s="4">
        <v>3.3000000000000002E-2</v>
      </c>
      <c r="D38" s="1">
        <v>2568</v>
      </c>
      <c r="E38" s="4">
        <v>3.4000000000000002E-2</v>
      </c>
      <c r="F38" s="1">
        <v>2730</v>
      </c>
      <c r="G38" s="4">
        <v>3.6999999999999998E-2</v>
      </c>
      <c r="H38" s="1">
        <v>2586</v>
      </c>
      <c r="I38" s="4">
        <v>3.5999999999999997E-2</v>
      </c>
    </row>
    <row r="39" spans="1:9" x14ac:dyDescent="0.2">
      <c r="A39" s="3" t="s">
        <v>8</v>
      </c>
      <c r="B39" s="1">
        <v>6898</v>
      </c>
      <c r="C39" s="4">
        <v>5.6000000000000001E-2</v>
      </c>
      <c r="D39" s="1">
        <v>7186</v>
      </c>
      <c r="E39" s="4">
        <v>5.8999999999999997E-2</v>
      </c>
      <c r="F39" s="1">
        <v>6893</v>
      </c>
      <c r="G39" s="4">
        <v>5.7000000000000002E-2</v>
      </c>
      <c r="H39" s="1">
        <v>6979</v>
      </c>
      <c r="I39" s="4">
        <v>5.8000000000000003E-2</v>
      </c>
    </row>
    <row r="40" spans="1:9" x14ac:dyDescent="0.2">
      <c r="A40" s="3" t="s">
        <v>9</v>
      </c>
      <c r="B40" s="1">
        <v>35800</v>
      </c>
      <c r="C40" s="4">
        <v>6.9000000000000006E-2</v>
      </c>
      <c r="D40" s="1">
        <v>35899</v>
      </c>
      <c r="E40" s="4">
        <v>6.9000000000000006E-2</v>
      </c>
      <c r="F40" s="1">
        <v>34862</v>
      </c>
      <c r="G40" s="4">
        <v>6.8000000000000005E-2</v>
      </c>
      <c r="H40" s="1">
        <v>35024</v>
      </c>
      <c r="I40" s="4">
        <v>7.0000000000000007E-2</v>
      </c>
    </row>
    <row r="41" spans="1:9" x14ac:dyDescent="0.2">
      <c r="A41" s="3" t="s">
        <v>10</v>
      </c>
      <c r="B41" s="1">
        <v>16637</v>
      </c>
      <c r="C41" s="4">
        <v>3.5999999999999997E-2</v>
      </c>
      <c r="D41" s="1">
        <v>17253</v>
      </c>
      <c r="E41" s="4">
        <v>3.7999999999999999E-2</v>
      </c>
      <c r="F41" s="1">
        <v>18449</v>
      </c>
      <c r="G41" s="4">
        <v>4.1000000000000002E-2</v>
      </c>
      <c r="H41" s="1">
        <v>18653</v>
      </c>
      <c r="I41" s="4">
        <v>4.2999999999999997E-2</v>
      </c>
    </row>
    <row r="42" spans="1:9" x14ac:dyDescent="0.2">
      <c r="B42" s="2">
        <f>SUM(B32:B41)</f>
        <v>133878</v>
      </c>
      <c r="C42" s="2"/>
      <c r="D42" s="2">
        <f t="shared" ref="D42:H42" si="2">SUM(D32:D41)</f>
        <v>132813</v>
      </c>
      <c r="E42" s="2"/>
      <c r="F42" s="2">
        <f t="shared" si="2"/>
        <v>134654</v>
      </c>
      <c r="G42" s="2"/>
      <c r="H42" s="2">
        <f t="shared" si="2"/>
        <v>134656</v>
      </c>
      <c r="I42" s="2"/>
    </row>
    <row r="45" spans="1:9" x14ac:dyDescent="0.2">
      <c r="B45" s="11" t="s">
        <v>27</v>
      </c>
      <c r="C45" s="12"/>
    </row>
    <row r="46" spans="1:9" ht="60" x14ac:dyDescent="0.2">
      <c r="B46" s="6" t="s">
        <v>16</v>
      </c>
      <c r="C46" s="6" t="s">
        <v>30</v>
      </c>
    </row>
    <row r="47" spans="1:9" ht="15" x14ac:dyDescent="0.25">
      <c r="A47" s="3" t="s">
        <v>6</v>
      </c>
      <c r="B47" s="1">
        <v>13690</v>
      </c>
      <c r="C47" s="4">
        <v>5.1999999999999998E-2</v>
      </c>
      <c r="F47" s="13"/>
    </row>
    <row r="48" spans="1:9" x14ac:dyDescent="0.2">
      <c r="A48" s="3" t="s">
        <v>11</v>
      </c>
      <c r="B48" s="1">
        <v>5244</v>
      </c>
      <c r="C48" s="4">
        <v>4.5999999999999999E-2</v>
      </c>
    </row>
    <row r="49" spans="1:3" x14ac:dyDescent="0.2">
      <c r="A49" s="3" t="s">
        <v>12</v>
      </c>
      <c r="B49" s="1">
        <v>29062</v>
      </c>
      <c r="C49" s="4">
        <v>5.6000000000000001E-2</v>
      </c>
    </row>
    <row r="50" spans="1:3" x14ac:dyDescent="0.2">
      <c r="A50" s="3" t="s">
        <v>13</v>
      </c>
      <c r="B50" s="1">
        <v>4928</v>
      </c>
      <c r="C50" s="4">
        <v>5.2999999999999999E-2</v>
      </c>
    </row>
    <row r="51" spans="1:3" x14ac:dyDescent="0.2">
      <c r="A51" s="3" t="s">
        <v>14</v>
      </c>
      <c r="B51" s="1">
        <v>6206</v>
      </c>
      <c r="C51" s="4">
        <v>4.2999999999999997E-2</v>
      </c>
    </row>
    <row r="52" spans="1:3" x14ac:dyDescent="0.2">
      <c r="A52" s="3" t="s">
        <v>15</v>
      </c>
      <c r="B52" s="1">
        <v>3947</v>
      </c>
      <c r="C52" s="4">
        <v>5.1999999999999998E-2</v>
      </c>
    </row>
    <row r="53" spans="1:3" x14ac:dyDescent="0.2">
      <c r="A53" s="3" t="s">
        <v>7</v>
      </c>
      <c r="B53" s="1">
        <v>2637</v>
      </c>
      <c r="C53" s="4">
        <v>4.2999999999999997E-2</v>
      </c>
    </row>
    <row r="54" spans="1:3" x14ac:dyDescent="0.2">
      <c r="A54" s="3" t="s">
        <v>8</v>
      </c>
      <c r="B54" s="1">
        <v>5848</v>
      </c>
      <c r="C54" s="4">
        <v>5.7000000000000002E-2</v>
      </c>
    </row>
    <row r="55" spans="1:3" x14ac:dyDescent="0.2">
      <c r="A55" s="3" t="s">
        <v>9</v>
      </c>
      <c r="B55" s="1">
        <v>31322</v>
      </c>
      <c r="C55" s="4">
        <v>6.8000000000000005E-2</v>
      </c>
    </row>
    <row r="56" spans="1:3" x14ac:dyDescent="0.2">
      <c r="A56" s="3" t="s">
        <v>10</v>
      </c>
      <c r="B56" s="1">
        <v>16034</v>
      </c>
      <c r="C56" s="4">
        <v>0.04</v>
      </c>
    </row>
    <row r="57" spans="1:3" x14ac:dyDescent="0.2">
      <c r="B57" s="2">
        <f>SUM(B47:B56)</f>
        <v>118918</v>
      </c>
    </row>
    <row r="59" spans="1:3" x14ac:dyDescent="0.2">
      <c r="B59" s="11" t="s">
        <v>28</v>
      </c>
      <c r="C59" s="11"/>
    </row>
    <row r="60" spans="1:3" ht="60" x14ac:dyDescent="0.2">
      <c r="B60" s="10" t="s">
        <v>29</v>
      </c>
      <c r="C60" s="6" t="s">
        <v>30</v>
      </c>
    </row>
    <row r="61" spans="1:3" x14ac:dyDescent="0.2">
      <c r="A61" s="7" t="s">
        <v>6</v>
      </c>
      <c r="B61" s="8">
        <v>15725</v>
      </c>
      <c r="C61" s="9">
        <v>5.1727994631472991E-2</v>
      </c>
    </row>
    <row r="62" spans="1:3" x14ac:dyDescent="0.2">
      <c r="A62" s="7" t="s">
        <v>11</v>
      </c>
      <c r="B62" s="8">
        <v>5528</v>
      </c>
      <c r="C62" s="9">
        <v>5.2356417639036215E-2</v>
      </c>
    </row>
    <row r="63" spans="1:3" x14ac:dyDescent="0.2">
      <c r="A63" s="7" t="s">
        <v>12</v>
      </c>
      <c r="B63" s="8">
        <v>26459</v>
      </c>
      <c r="C63" s="9">
        <v>5.6442735976244517E-2</v>
      </c>
    </row>
    <row r="64" spans="1:3" x14ac:dyDescent="0.2">
      <c r="A64" s="7" t="s">
        <v>13</v>
      </c>
      <c r="B64" s="8">
        <v>3542</v>
      </c>
      <c r="C64" s="9">
        <v>7.0103908955962399E-2</v>
      </c>
    </row>
    <row r="65" spans="1:3" x14ac:dyDescent="0.2">
      <c r="A65" s="7" t="s">
        <v>14</v>
      </c>
      <c r="B65" s="8">
        <v>5063</v>
      </c>
      <c r="C65" s="9">
        <v>4.4819588541482241E-2</v>
      </c>
    </row>
    <row r="66" spans="1:3" x14ac:dyDescent="0.2">
      <c r="A66" s="7" t="s">
        <v>15</v>
      </c>
      <c r="B66" s="8">
        <v>3494</v>
      </c>
      <c r="C66" s="9">
        <v>4.9380971225055116E-2</v>
      </c>
    </row>
    <row r="67" spans="1:3" x14ac:dyDescent="0.2">
      <c r="A67" s="7" t="s">
        <v>7</v>
      </c>
      <c r="B67" s="8">
        <v>2506</v>
      </c>
      <c r="C67" s="9">
        <v>4.7638057218895545E-2</v>
      </c>
    </row>
    <row r="68" spans="1:3" x14ac:dyDescent="0.2">
      <c r="A68" s="7" t="s">
        <v>8</v>
      </c>
      <c r="B68" s="8">
        <v>5893</v>
      </c>
      <c r="C68" s="9">
        <v>7.2903393416055326E-2</v>
      </c>
    </row>
    <row r="69" spans="1:3" x14ac:dyDescent="0.2">
      <c r="A69" s="7" t="s">
        <v>9</v>
      </c>
      <c r="B69" s="8">
        <v>29618</v>
      </c>
      <c r="C69" s="9">
        <v>6.8628177917010369E-2</v>
      </c>
    </row>
    <row r="70" spans="1:3" x14ac:dyDescent="0.2">
      <c r="A70" s="7" t="s">
        <v>10</v>
      </c>
      <c r="B70" s="8">
        <v>14387</v>
      </c>
      <c r="C70" s="9">
        <v>3.48571262435129E-2</v>
      </c>
    </row>
    <row r="71" spans="1:3" x14ac:dyDescent="0.2">
      <c r="B71" s="2">
        <f>SUM(B61:B70)</f>
        <v>112215</v>
      </c>
    </row>
    <row r="80" spans="1:3" x14ac:dyDescent="0.2">
      <c r="A80" s="7"/>
      <c r="B80" s="8"/>
      <c r="C80" s="9"/>
    </row>
    <row r="81" spans="1:3" x14ac:dyDescent="0.2">
      <c r="A81" s="7"/>
      <c r="B81" s="8"/>
      <c r="C81" s="9"/>
    </row>
    <row r="82" spans="1:3" x14ac:dyDescent="0.2">
      <c r="A82" s="7"/>
      <c r="B82" s="8"/>
      <c r="C82" s="9"/>
    </row>
    <row r="83" spans="1:3" x14ac:dyDescent="0.2">
      <c r="A83" s="7"/>
      <c r="B83" s="8"/>
      <c r="C83" s="9"/>
    </row>
    <row r="84" spans="1:3" x14ac:dyDescent="0.2">
      <c r="A84" s="7"/>
      <c r="B84" s="8"/>
      <c r="C84" s="9"/>
    </row>
    <row r="85" spans="1:3" x14ac:dyDescent="0.2">
      <c r="A85" s="7"/>
      <c r="B85" s="8"/>
      <c r="C85" s="9"/>
    </row>
    <row r="86" spans="1:3" x14ac:dyDescent="0.2">
      <c r="A86" s="7"/>
      <c r="B86" s="8"/>
      <c r="C86" s="9"/>
    </row>
    <row r="87" spans="1:3" x14ac:dyDescent="0.2">
      <c r="A87" s="7"/>
      <c r="B87" s="8"/>
      <c r="C87" s="9"/>
    </row>
    <row r="88" spans="1:3" x14ac:dyDescent="0.2">
      <c r="A88" s="7"/>
      <c r="B88" s="8"/>
      <c r="C88" s="9"/>
    </row>
    <row r="89" spans="1:3" x14ac:dyDescent="0.2">
      <c r="A89" s="7"/>
      <c r="B89" s="8"/>
      <c r="C89" s="9"/>
    </row>
  </sheetData>
  <mergeCells count="18">
    <mergeCell ref="L2:M2"/>
    <mergeCell ref="B2:C2"/>
    <mergeCell ref="D2:E2"/>
    <mergeCell ref="F2:G2"/>
    <mergeCell ref="H2:I2"/>
    <mergeCell ref="J2:K2"/>
    <mergeCell ref="B59:C59"/>
    <mergeCell ref="L16:M16"/>
    <mergeCell ref="J16:K16"/>
    <mergeCell ref="H16:I16"/>
    <mergeCell ref="F16:G16"/>
    <mergeCell ref="D16:E16"/>
    <mergeCell ref="B16:C16"/>
    <mergeCell ref="H30:I30"/>
    <mergeCell ref="F30:G30"/>
    <mergeCell ref="D30:E30"/>
    <mergeCell ref="B30:C30"/>
    <mergeCell ref="B45:C45"/>
  </mergeCells>
  <pageMargins left="0.25" right="0.25" top="0.75" bottom="0.75" header="0.3" footer="0.3"/>
  <pageSetup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ggoodwin</cp:lastModifiedBy>
  <cp:lastPrinted>2014-05-30T16:47:10Z</cp:lastPrinted>
  <dcterms:created xsi:type="dcterms:W3CDTF">2014-05-29T15:23:26Z</dcterms:created>
  <dcterms:modified xsi:type="dcterms:W3CDTF">2014-06-02T15:17:53Z</dcterms:modified>
</cp:coreProperties>
</file>