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codeName="ThisWorkbook" defaultThemeVersion="124226"/>
  <mc:AlternateContent xmlns:mc="http://schemas.openxmlformats.org/markup-compatibility/2006">
    <mc:Choice Requires="x15">
      <x15ac:absPath xmlns:x15ac="http://schemas.microsoft.com/office/spreadsheetml/2010/11/ac" url="H:\DCPS\Programs &amp; Projects\Census Population estimates\Vintage 2025\"/>
    </mc:Choice>
  </mc:AlternateContent>
  <xr:revisionPtr revIDLastSave="0" documentId="13_ncr:1_{B59D2231-7752-4D0D-8A43-110136659150}" xr6:coauthVersionLast="47" xr6:coauthVersionMax="47" xr10:uidLastSave="{00000000-0000-0000-0000-000000000000}"/>
  <bookViews>
    <workbookView xWindow="-28920" yWindow="510" windowWidth="29040" windowHeight="17520" firstSheet="2" activeTab="2" xr2:uid="{00000000-000D-0000-FFFF-FFFF00000000}"/>
  </bookViews>
  <sheets>
    <sheet name="COG Region 2000 - 2010" sheetId="4" r:id="rId1"/>
    <sheet name="Revised COG Region 2010 - 2020" sheetId="5" r:id="rId2"/>
    <sheet name="COG Region 2020 - 2025" sheetId="1" r:id="rId3"/>
    <sheet name="COG Region 2000 - 2025" sheetId="2" r:id="rId4"/>
    <sheet name="Final Consolidated 2000 - 2025" sheetId="6" r:id="rId5"/>
  </sheets>
  <definedNames>
    <definedName name="CO_1_51">'COG Region 2020 - 2025'!$A$4:$H$29</definedName>
    <definedName name="_xlnm.Print_Area" localSheetId="2">'COG Region 2020 - 2025'!$A$2:$H$35</definedName>
    <definedName name="_xlnm.Print_Titles" localSheetId="2">'COG Region 2020 - 2025'!$A:$A,'COG Region 2020 - 2025'!$2:$2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A29" i="6" l="1"/>
  <c r="Z29" i="6"/>
  <c r="Y29" i="6"/>
  <c r="X29" i="6"/>
  <c r="W29" i="6"/>
  <c r="V29" i="6"/>
  <c r="U29" i="6"/>
  <c r="T29" i="6"/>
  <c r="S29" i="6"/>
  <c r="R29" i="6"/>
  <c r="Q29" i="6"/>
  <c r="P29" i="6"/>
  <c r="O29" i="6"/>
  <c r="N29" i="6"/>
  <c r="M29" i="6"/>
  <c r="L29" i="6"/>
  <c r="K29" i="6"/>
  <c r="J29" i="6"/>
  <c r="I29" i="6"/>
  <c r="H29" i="6"/>
  <c r="G29" i="6"/>
  <c r="F29" i="6"/>
  <c r="E29" i="6"/>
  <c r="D29" i="6"/>
  <c r="C29" i="6"/>
  <c r="B29" i="6"/>
  <c r="N29" i="2"/>
  <c r="M29" i="2"/>
  <c r="L29" i="2"/>
  <c r="K29" i="2"/>
  <c r="J29" i="2"/>
  <c r="I29" i="2"/>
  <c r="H29" i="2"/>
  <c r="G29" i="2"/>
  <c r="F29" i="2"/>
  <c r="E29" i="2"/>
  <c r="D29" i="2"/>
  <c r="C29" i="2"/>
  <c r="B29" i="2"/>
  <c r="AE29" i="2"/>
  <c r="AB29" i="2"/>
  <c r="AA29" i="2"/>
  <c r="Z29" i="2"/>
  <c r="Y29" i="2"/>
  <c r="X29" i="2"/>
  <c r="W29" i="2"/>
  <c r="V29" i="2"/>
  <c r="U29" i="2"/>
  <c r="T29" i="2"/>
  <c r="S29" i="2"/>
  <c r="R29" i="2"/>
  <c r="Q29" i="2"/>
  <c r="C29" i="5"/>
  <c r="D29" i="5"/>
  <c r="E29" i="5"/>
  <c r="F29" i="5"/>
  <c r="G29" i="5"/>
  <c r="H29" i="5"/>
  <c r="I29" i="5"/>
  <c r="J29" i="5"/>
  <c r="K29" i="5"/>
  <c r="L29" i="5"/>
  <c r="M29" i="5"/>
  <c r="B29" i="5"/>
  <c r="AK29" i="2"/>
  <c r="AJ29" i="2"/>
  <c r="AI29" i="2"/>
  <c r="AH29" i="2"/>
  <c r="AG29" i="2"/>
  <c r="AF29" i="2"/>
  <c r="C29" i="4"/>
  <c r="D29" i="4"/>
  <c r="E29" i="4"/>
  <c r="F29" i="4"/>
  <c r="G29" i="4"/>
  <c r="H29" i="4"/>
  <c r="I29" i="4"/>
  <c r="J29" i="4"/>
  <c r="K29" i="4"/>
  <c r="L29" i="4"/>
  <c r="M29" i="4"/>
  <c r="N29" i="4"/>
  <c r="B29" i="4"/>
  <c r="C29" i="1" l="1"/>
  <c r="D29" i="1"/>
  <c r="E29" i="1"/>
  <c r="F29" i="1"/>
  <c r="G29" i="1"/>
  <c r="H29" i="1"/>
  <c r="B29" i="1"/>
</calcChain>
</file>

<file path=xl/sharedStrings.xml><?xml version="1.0" encoding="utf-8"?>
<sst xmlns="http://schemas.openxmlformats.org/spreadsheetml/2006/main" count="182" uniqueCount="76">
  <si>
    <t>table with row headers in column A and column headers in rows 3 through 4 (leading dots indicate sub-parts)</t>
  </si>
  <si>
    <t>Geographic Area</t>
  </si>
  <si>
    <t>Population Estimate (as of July 1)</t>
  </si>
  <si>
    <t>April 1, 2020 Estimates Base</t>
  </si>
  <si>
    <t xml:space="preserve">The Census Bureau has reviewed this data product to ensure appropriate access, use, and disclosure avoidance protection of the confidential source data used to produce this product (Data Management System (DMS) number: P-6000042 and P-7501659. Disclosure Review Board (DRB) approval number: CBDRB-FY25-0466). </t>
  </si>
  <si>
    <t>Suggested Citation:</t>
  </si>
  <si>
    <t>Source: U.S. Census Bureau, Population Division</t>
  </si>
  <si>
    <t>The estimates are based on the 2020 Modified Age and Race Census (MARC) file and include changes from Count Question Resolution, the Post-Census Group Quarters Review, and geographic revisions. The estimates add births to, subtract deaths from, and add net migration to the April 1, 2020 estimates base. For population estimates methodology statements, see https://www.census.gov/programs-surveys/popest/technical-documentation/methodology.html. All geographic boundaries for the 2025 population estimates series are as of January 1, 2025.</t>
  </si>
  <si>
    <t>COG Region</t>
  </si>
  <si>
    <t>City of Fairfax</t>
  </si>
  <si>
    <t>City of Falls Church</t>
  </si>
  <si>
    <t>City of Manassas</t>
  </si>
  <si>
    <t>City of Manassas Park</t>
  </si>
  <si>
    <t>City of Alexandria</t>
  </si>
  <si>
    <t>Annual Estimates of the Resident Population for the District of Columbia, Counties, Cities, and Towns, in the COG Region: April 1, 2020 to July 1, 2025</t>
  </si>
  <si>
    <r>
      <rPr>
        <vertAlign val="superscript"/>
        <sz val="11"/>
        <color theme="1"/>
        <rFont val="Calibri"/>
        <family val="2"/>
        <scheme val="minor"/>
      </rPr>
      <t>1</t>
    </r>
    <r>
      <rPr>
        <sz val="11"/>
        <color theme="1"/>
        <rFont val="Calibri"/>
        <family val="2"/>
        <scheme val="minor"/>
      </rPr>
      <t xml:space="preserve"> Included in respective Maryland county total</t>
    </r>
  </si>
  <si>
    <t>Arlington County</t>
  </si>
  <si>
    <t>District of Columbia</t>
  </si>
  <si>
    <t>Loudoun County</t>
  </si>
  <si>
    <t>Montgomery County</t>
  </si>
  <si>
    <t>Prince George's County</t>
  </si>
  <si>
    <t>Frederick County</t>
  </si>
  <si>
    <r>
      <t xml:space="preserve">     City of Gaithersburg</t>
    </r>
    <r>
      <rPr>
        <vertAlign val="superscript"/>
        <sz val="11"/>
        <color theme="1"/>
        <rFont val="Calibri"/>
        <family val="2"/>
        <scheme val="minor"/>
      </rPr>
      <t>1</t>
    </r>
  </si>
  <si>
    <r>
      <t xml:space="preserve">     City of Rockville</t>
    </r>
    <r>
      <rPr>
        <vertAlign val="superscript"/>
        <sz val="11"/>
        <color theme="1"/>
        <rFont val="Calibri"/>
        <family val="2"/>
        <scheme val="minor"/>
      </rPr>
      <t>1</t>
    </r>
  </si>
  <si>
    <r>
      <t xml:space="preserve">     City of Takoma Park</t>
    </r>
    <r>
      <rPr>
        <vertAlign val="superscript"/>
        <sz val="11"/>
        <color theme="1"/>
        <rFont val="Calibri"/>
        <family val="2"/>
        <scheme val="minor"/>
      </rPr>
      <t>1</t>
    </r>
  </si>
  <si>
    <r>
      <t xml:space="preserve">     Town of Bladensburg</t>
    </r>
    <r>
      <rPr>
        <vertAlign val="superscript"/>
        <sz val="11"/>
        <color theme="1"/>
        <rFont val="Calibri"/>
        <family val="2"/>
        <scheme val="minor"/>
      </rPr>
      <t>1</t>
    </r>
  </si>
  <si>
    <r>
      <t xml:space="preserve">     City of Bowie</t>
    </r>
    <r>
      <rPr>
        <vertAlign val="superscript"/>
        <sz val="11"/>
        <color theme="1"/>
        <rFont val="Calibri"/>
        <family val="2"/>
        <scheme val="minor"/>
      </rPr>
      <t>1</t>
    </r>
  </si>
  <si>
    <r>
      <t xml:space="preserve">     City of College Park</t>
    </r>
    <r>
      <rPr>
        <vertAlign val="superscript"/>
        <sz val="11"/>
        <color theme="1"/>
        <rFont val="Calibri"/>
        <family val="2"/>
        <scheme val="minor"/>
      </rPr>
      <t>1</t>
    </r>
  </si>
  <si>
    <r>
      <t xml:space="preserve">     City of Greenbelt</t>
    </r>
    <r>
      <rPr>
        <vertAlign val="superscript"/>
        <sz val="11"/>
        <color theme="1"/>
        <rFont val="Calibri"/>
        <family val="2"/>
        <scheme val="minor"/>
      </rPr>
      <t>1</t>
    </r>
  </si>
  <si>
    <r>
      <t xml:space="preserve">     City of Hyattsville</t>
    </r>
    <r>
      <rPr>
        <vertAlign val="superscript"/>
        <sz val="11"/>
        <color theme="1"/>
        <rFont val="Calibri"/>
        <family val="2"/>
        <scheme val="minor"/>
      </rPr>
      <t>1</t>
    </r>
  </si>
  <si>
    <r>
      <t xml:space="preserve">     City of Laurel</t>
    </r>
    <r>
      <rPr>
        <vertAlign val="superscript"/>
        <sz val="11"/>
        <color theme="1"/>
        <rFont val="Calibri"/>
        <family val="2"/>
        <scheme val="minor"/>
      </rPr>
      <t>1</t>
    </r>
  </si>
  <si>
    <r>
      <t xml:space="preserve">     City of Frederick</t>
    </r>
    <r>
      <rPr>
        <vertAlign val="superscript"/>
        <sz val="11"/>
        <color theme="1"/>
        <rFont val="Calibri"/>
        <family val="2"/>
        <scheme val="minor"/>
      </rPr>
      <t>1</t>
    </r>
  </si>
  <si>
    <t>Fairfax County</t>
  </si>
  <si>
    <t>Prince William County</t>
  </si>
  <si>
    <t>Release Date: March and May 2026</t>
  </si>
  <si>
    <t>Intercensal Estimates (as of July 1)</t>
  </si>
  <si>
    <r>
      <t>1</t>
    </r>
    <r>
      <rPr>
        <sz val="8"/>
        <rFont val="arial"/>
        <family val="2"/>
      </rPr>
      <t xml:space="preserve"> The April 1, 2000 Population Estimates base reflects changes to the Census 2000 population from the Count Question Resolution program, 
legal boundary updates, and other geographic program revisions.</t>
    </r>
  </si>
  <si>
    <r>
      <t>2</t>
    </r>
    <r>
      <rPr>
        <sz val="8"/>
        <rFont val="arial"/>
        <family val="2"/>
      </rPr>
      <t xml:space="preserve"> The data source for April 1, 2010 is the 2010 Census count.</t>
    </r>
  </si>
  <si>
    <r>
      <t>3</t>
    </r>
    <r>
      <rPr>
        <sz val="8"/>
        <rFont val="arial"/>
        <family val="2"/>
      </rPr>
      <t xml:space="preserve"> The values for July 1, 2010 were produced by applying estimates of change in the population between April 1 and July 1 of 2010 to the 2010 Census counts.  Further details on this methodology
are available at http://www.census.gov/popest/methodology/intercensal_nat_meth.pdf.</t>
    </r>
  </si>
  <si>
    <t>Note: All geographic boundaries for the 2000-2010 intercensal estimates are defined as of January 1, 2010.</t>
  </si>
  <si>
    <t>Release Date: September 2011</t>
  </si>
  <si>
    <t>Charles County</t>
  </si>
  <si>
    <r>
      <t>.</t>
    </r>
    <r>
      <rPr>
        <sz val="11"/>
        <color theme="1"/>
        <rFont val="Calibri"/>
        <family val="2"/>
      </rPr>
      <t>Montgomery County</t>
    </r>
  </si>
  <si>
    <r>
      <t xml:space="preserve">     City of Gaithersburg</t>
    </r>
    <r>
      <rPr>
        <vertAlign val="superscript"/>
        <sz val="11"/>
        <color theme="1"/>
        <rFont val="Calibri"/>
        <family val="2"/>
      </rPr>
      <t>1</t>
    </r>
  </si>
  <si>
    <r>
      <t xml:space="preserve">     City of Rockville</t>
    </r>
    <r>
      <rPr>
        <vertAlign val="superscript"/>
        <sz val="11"/>
        <color theme="1"/>
        <rFont val="Calibri"/>
        <family val="2"/>
      </rPr>
      <t>1</t>
    </r>
  </si>
  <si>
    <r>
      <t xml:space="preserve">     City of Takoma Park</t>
    </r>
    <r>
      <rPr>
        <vertAlign val="superscript"/>
        <sz val="11"/>
        <color theme="1"/>
        <rFont val="Calibri"/>
        <family val="2"/>
      </rPr>
      <t>1</t>
    </r>
  </si>
  <si>
    <r>
      <t>.</t>
    </r>
    <r>
      <rPr>
        <sz val="11"/>
        <color theme="1"/>
        <rFont val="Calibri"/>
        <family val="2"/>
      </rPr>
      <t>Prince George's County</t>
    </r>
  </si>
  <si>
    <r>
      <t xml:space="preserve">     Town of Bladensburg</t>
    </r>
    <r>
      <rPr>
        <vertAlign val="superscript"/>
        <sz val="11"/>
        <color theme="1"/>
        <rFont val="Calibri"/>
        <family val="2"/>
      </rPr>
      <t>1</t>
    </r>
  </si>
  <si>
    <r>
      <t xml:space="preserve">     City of Bowie</t>
    </r>
    <r>
      <rPr>
        <vertAlign val="superscript"/>
        <sz val="11"/>
        <color theme="1"/>
        <rFont val="Calibri"/>
        <family val="2"/>
      </rPr>
      <t>1</t>
    </r>
  </si>
  <si>
    <r>
      <t xml:space="preserve">     City of College Park</t>
    </r>
    <r>
      <rPr>
        <vertAlign val="superscript"/>
        <sz val="11"/>
        <color theme="1"/>
        <rFont val="Calibri"/>
        <family val="2"/>
      </rPr>
      <t>1</t>
    </r>
  </si>
  <si>
    <r>
      <t xml:space="preserve">     City of Greenbelt</t>
    </r>
    <r>
      <rPr>
        <vertAlign val="superscript"/>
        <sz val="11"/>
        <color theme="1"/>
        <rFont val="Calibri"/>
        <family val="2"/>
      </rPr>
      <t>1</t>
    </r>
  </si>
  <si>
    <r>
      <t xml:space="preserve">     City of Hyattsville</t>
    </r>
    <r>
      <rPr>
        <vertAlign val="superscript"/>
        <sz val="11"/>
        <color theme="1"/>
        <rFont val="Calibri"/>
        <family val="2"/>
      </rPr>
      <t>1</t>
    </r>
  </si>
  <si>
    <r>
      <t xml:space="preserve">     City of Laurel</t>
    </r>
    <r>
      <rPr>
        <vertAlign val="superscript"/>
        <sz val="11"/>
        <color theme="1"/>
        <rFont val="Calibri"/>
        <family val="2"/>
      </rPr>
      <t>1</t>
    </r>
  </si>
  <si>
    <r>
      <t>.</t>
    </r>
    <r>
      <rPr>
        <sz val="11"/>
        <color theme="1"/>
        <rFont val="Calibri"/>
        <family val="2"/>
        <scheme val="minor"/>
      </rPr>
      <t>District of Columbia</t>
    </r>
  </si>
  <si>
    <r>
      <t>.</t>
    </r>
    <r>
      <rPr>
        <sz val="11"/>
        <color theme="1"/>
        <rFont val="Calibri"/>
        <family val="2"/>
        <scheme val="minor"/>
      </rPr>
      <t>Charles County</t>
    </r>
  </si>
  <si>
    <r>
      <t>.</t>
    </r>
    <r>
      <rPr>
        <sz val="11"/>
        <color theme="1"/>
        <rFont val="Calibri"/>
        <family val="2"/>
        <scheme val="minor"/>
      </rPr>
      <t>Frederick County</t>
    </r>
  </si>
  <si>
    <r>
      <t>.</t>
    </r>
    <r>
      <rPr>
        <sz val="11"/>
        <color theme="1"/>
        <rFont val="Calibri"/>
        <family val="2"/>
        <scheme val="minor"/>
      </rPr>
      <t>Montgomery County</t>
    </r>
  </si>
  <si>
    <r>
      <t>.</t>
    </r>
    <r>
      <rPr>
        <sz val="11"/>
        <color theme="1"/>
        <rFont val="Calibri"/>
        <family val="2"/>
        <scheme val="minor"/>
      </rPr>
      <t>Prince George's County</t>
    </r>
  </si>
  <si>
    <r>
      <t>.</t>
    </r>
    <r>
      <rPr>
        <sz val="11"/>
        <color theme="1"/>
        <rFont val="Calibri"/>
        <family val="2"/>
        <scheme val="minor"/>
      </rPr>
      <t>Arlington County</t>
    </r>
  </si>
  <si>
    <r>
      <t>.</t>
    </r>
    <r>
      <rPr>
        <sz val="11"/>
        <color theme="1"/>
        <rFont val="Calibri"/>
        <family val="2"/>
        <scheme val="minor"/>
      </rPr>
      <t>Fairfax County</t>
    </r>
  </si>
  <si>
    <r>
      <t>.</t>
    </r>
    <r>
      <rPr>
        <sz val="11"/>
        <color theme="1"/>
        <rFont val="Calibri"/>
        <family val="2"/>
        <scheme val="minor"/>
      </rPr>
      <t>Loudoun County</t>
    </r>
  </si>
  <si>
    <r>
      <t>.</t>
    </r>
    <r>
      <rPr>
        <sz val="11"/>
        <color theme="1"/>
        <rFont val="Calibri"/>
        <family val="2"/>
        <scheme val="minor"/>
      </rPr>
      <t>Prince William County</t>
    </r>
  </si>
  <si>
    <r>
      <t>April 1, 2000</t>
    </r>
    <r>
      <rPr>
        <b/>
        <vertAlign val="superscript"/>
        <sz val="11"/>
        <rFont val="Calibri"/>
        <family val="2"/>
        <scheme val="minor"/>
      </rPr>
      <t>1</t>
    </r>
  </si>
  <si>
    <r>
      <t>April 1, 2010</t>
    </r>
    <r>
      <rPr>
        <b/>
        <vertAlign val="superscript"/>
        <sz val="11"/>
        <rFont val="Calibri"/>
        <family val="2"/>
        <scheme val="minor"/>
      </rPr>
      <t>2</t>
    </r>
  </si>
  <si>
    <r>
      <t>July 1, 2010</t>
    </r>
    <r>
      <rPr>
        <b/>
        <vertAlign val="superscript"/>
        <sz val="11"/>
        <rFont val="Calibri"/>
        <family val="2"/>
        <scheme val="minor"/>
      </rPr>
      <t>3</t>
    </r>
  </si>
  <si>
    <r>
      <t xml:space="preserve">     City of Frederick</t>
    </r>
    <r>
      <rPr>
        <vertAlign val="superscript"/>
        <sz val="11"/>
        <color theme="1"/>
        <rFont val="Calibri"/>
        <family val="2"/>
      </rPr>
      <t>1</t>
    </r>
  </si>
  <si>
    <t>Release Date: November 2024</t>
  </si>
  <si>
    <t>April 1, 2010  Estimates Base</t>
  </si>
  <si>
    <t>April 1, 2020 Census</t>
  </si>
  <si>
    <t xml:space="preserve">2010-2020 Intercensal Estimates data products are associated with Data Management System projects P-6000042, P-7501659, and P-7527355. The U.S. Census Bureau reviewed these data products for unauthorized disclosure of confidential information and approved the disclosure avoidance practices applied to this release (CBDRB-FY24-0481).    </t>
  </si>
  <si>
    <t>The April 1, 2010 population estimates base reflects changes to the 2010 Census population from the Count Question Resolution program, legal boundary updates, and other geographic program revisions. The data source for April 1, 2020 is the 2020 Census count featuring the application of disclosure avoidance to protect confidentiality. For population estimates methodology statements, see https://www.census.gov/programs-surveys/popest/technical-documentation/methodology.html. All geographic boundaries for the 2010-2020 Intercensal Estimates series are as of 2020.</t>
  </si>
  <si>
    <t>Intercensal Estimates of the Resident Population for the District of Columbia, Counties, Cities, and Towns in the COG Region: April 1, 2010 to April 1, 2020</t>
  </si>
  <si>
    <t>Annual Estimates of the Resident Population for the District of Columbia, Counties, Cities, and Towns in the COG Region: April 1, 2020 to July 1, 2025</t>
  </si>
  <si>
    <t>Table 1. Intercensal Estimates of the Resident Population for the District of Columbia, Counties, Cities, and Towns in the COG Region: April 1, 2000 to July 1, 2010 (CO-EST00INT-01-11)</t>
  </si>
  <si>
    <t>Table 1. Intercensal Estimates of the Resident Population for the District of Columbia, Counties, Cities, and Towns in the COG Region: April 1, 2000 to July 1, 2010</t>
  </si>
  <si>
    <t>Intercensal Estimates of the Resident Population for the District of Columbia, Counties, Cities, and Towns in the COG Region: April 1, 2010 to April 1, 2020 (CO-EST2020INT-POP-51)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</si>
</sst>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mm\ d\,\ yyyy"/>
  </numFmts>
  <fonts count="23" x14ac:knownFonts="1">
    <font>
      <sz val="11"/>
      <color theme="1"/>
      <name val="Calibri"/>
      <family val="2"/>
      <scheme val="minor"/>
    </font>
    <font>
      <b/>
      <sz val="11"/>
      <color theme="1"/>
      <name val="Calibri"/>
      <family val="2"/>
      <scheme val="minor"/>
    </font>
    <font>
      <sz val="11"/>
      <color indexed="9"/>
      <name val="Calibri"/>
      <family val="2"/>
      <scheme val="minor"/>
    </font>
    <font>
      <b/>
      <sz val="11"/>
      <name val="Calibri"/>
      <family val="2"/>
      <scheme val="minor"/>
    </font>
    <font>
      <sz val="8"/>
      <name val="arial"/>
      <family val="2"/>
    </font>
    <font>
      <b/>
      <sz val="8"/>
      <color theme="1"/>
      <name val="arial"/>
      <family val="2"/>
    </font>
    <font>
      <sz val="11"/>
      <name val="Calibri"/>
      <family val="2"/>
      <scheme val="minor"/>
    </font>
    <font>
      <vertAlign val="superscript"/>
      <sz val="11"/>
      <color theme="1"/>
      <name val="Calibri"/>
      <family val="2"/>
      <scheme val="minor"/>
    </font>
    <font>
      <sz val="11"/>
      <color theme="1"/>
      <name val="Franklin Gothic Book"/>
      <family val="2"/>
    </font>
    <font>
      <sz val="11"/>
      <color theme="1"/>
      <name val="Calibri"/>
      <family val="2"/>
    </font>
    <font>
      <b/>
      <sz val="10"/>
      <name val="MS Sans Serif"/>
      <family val="2"/>
    </font>
    <font>
      <b/>
      <sz val="10"/>
      <name val="MS Sans Serif"/>
    </font>
    <font>
      <vertAlign val="superscript"/>
      <sz val="8"/>
      <name val="arial"/>
      <family val="2"/>
    </font>
    <font>
      <b/>
      <sz val="8"/>
      <name val="arial"/>
      <family val="2"/>
    </font>
    <font>
      <vertAlign val="superscript"/>
      <sz val="11"/>
      <color theme="1"/>
      <name val="Calibri"/>
      <family val="2"/>
    </font>
    <font>
      <sz val="11"/>
      <color indexed="9"/>
      <name val="Calibri"/>
      <family val="2"/>
    </font>
    <font>
      <b/>
      <sz val="11"/>
      <color theme="1"/>
      <name val="Calibri"/>
      <family val="2"/>
    </font>
    <font>
      <b/>
      <vertAlign val="superscript"/>
      <sz val="11"/>
      <name val="Calibri"/>
      <family val="2"/>
      <scheme val="minor"/>
    </font>
    <font>
      <sz val="11"/>
      <color rgb="FFFFFFFF"/>
      <name val="Calibri"/>
      <family val="2"/>
      <scheme val="minor"/>
    </font>
    <font>
      <sz val="11"/>
      <color rgb="FF000000"/>
      <name val="Calibri"/>
      <family val="2"/>
      <scheme val="minor"/>
    </font>
    <font>
      <b/>
      <sz val="10"/>
      <color rgb="FF000000"/>
      <name val="MS sans serif"/>
    </font>
    <font>
      <b/>
      <sz val="11"/>
      <color rgb="FF000000"/>
      <name val="Calibri"/>
      <family val="2"/>
      <scheme val="minor"/>
    </font>
    <font>
      <b/>
      <sz val="8"/>
      <color rgb="FF000000"/>
      <name val="Arial"/>
      <family val="2"/>
    </font>
  </fonts>
  <fills count="7">
    <fill>
      <patternFill patternType="none"/>
    </fill>
    <fill>
      <patternFill patternType="gray125"/>
    </fill>
    <fill>
      <patternFill patternType="solid">
        <fgColor indexed="9"/>
        <bgColor indexed="64"/>
      </patternFill>
    </fill>
    <fill>
      <patternFill patternType="solid">
        <fgColor indexed="43"/>
        <bgColor indexed="64"/>
      </patternFill>
    </fill>
    <fill>
      <patternFill patternType="solid">
        <fgColor indexed="22"/>
        <bgColor indexed="64"/>
      </patternFill>
    </fill>
    <fill>
      <patternFill patternType="solid">
        <fgColor rgb="FFFFFFFF"/>
        <bgColor rgb="FF000000"/>
      </patternFill>
    </fill>
    <fill>
      <patternFill patternType="solid">
        <fgColor rgb="FFFFFF99"/>
        <bgColor rgb="FF000000"/>
      </patternFill>
    </fill>
  </fills>
  <borders count="43">
    <border>
      <left/>
      <right/>
      <top/>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top/>
      <bottom/>
      <diagonal/>
    </border>
    <border>
      <left style="thin">
        <color auto="1"/>
      </left>
      <right/>
      <top style="thin">
        <color indexed="64"/>
      </top>
      <bottom/>
      <diagonal/>
    </border>
    <border>
      <left style="thin">
        <color auto="1"/>
      </left>
      <right/>
      <top style="thin">
        <color indexed="64"/>
      </top>
      <bottom style="thin">
        <color indexed="64"/>
      </bottom>
      <diagonal/>
    </border>
    <border>
      <left style="thin">
        <color auto="1"/>
      </left>
      <right/>
      <top/>
      <bottom style="thin">
        <color indexed="64"/>
      </bottom>
      <diagonal/>
    </border>
    <border>
      <left/>
      <right/>
      <top/>
      <bottom style="thin">
        <color indexed="64"/>
      </bottom>
      <diagonal/>
    </border>
    <border>
      <left style="thin">
        <color auto="1"/>
      </left>
      <right style="thin">
        <color auto="1"/>
      </right>
      <top style="thin">
        <color indexed="64"/>
      </top>
      <bottom style="thin">
        <color indexed="64"/>
      </bottom>
      <diagonal/>
    </border>
    <border>
      <left/>
      <right style="thin">
        <color auto="1"/>
      </right>
      <top style="thin">
        <color indexed="64"/>
      </top>
      <bottom/>
      <diagonal/>
    </border>
    <border>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auto="1"/>
      </right>
      <top style="thin">
        <color indexed="64"/>
      </top>
      <bottom/>
      <diagonal/>
    </border>
    <border>
      <left style="thin">
        <color auto="1"/>
      </left>
      <right style="thin">
        <color auto="1"/>
      </right>
      <top/>
      <bottom style="thin">
        <color indexed="64"/>
      </bottom>
      <diagonal/>
    </border>
    <border>
      <left style="thin">
        <color auto="1"/>
      </left>
      <right style="thin">
        <color auto="1"/>
      </right>
      <top/>
      <bottom/>
      <diagonal/>
    </border>
    <border>
      <left style="thin">
        <color indexed="0"/>
      </left>
      <right style="thin">
        <color indexed="0"/>
      </right>
      <top style="thin">
        <color indexed="64"/>
      </top>
      <bottom/>
      <diagonal/>
    </border>
    <border>
      <left style="thin">
        <color indexed="0"/>
      </left>
      <right style="thin">
        <color indexed="0"/>
      </right>
      <top style="thin">
        <color indexed="64"/>
      </top>
      <bottom style="thin">
        <color indexed="64"/>
      </bottom>
      <diagonal/>
    </border>
    <border>
      <left style="thin">
        <color indexed="0"/>
      </left>
      <right style="thin">
        <color indexed="0"/>
      </right>
      <top/>
      <bottom style="thin">
        <color indexed="64"/>
      </bottom>
      <diagonal/>
    </border>
    <border>
      <left style="thin">
        <color indexed="64"/>
      </left>
      <right style="thin">
        <color indexed="64"/>
      </right>
      <top style="thin">
        <color indexed="64"/>
      </top>
      <bottom style="thin">
        <color indexed="64"/>
      </bottom>
      <diagonal/>
    </border>
    <border>
      <left style="thin">
        <color indexed="0"/>
      </left>
      <right/>
      <top style="thin">
        <color indexed="64"/>
      </top>
      <bottom style="thin">
        <color indexed="64"/>
      </bottom>
      <diagonal/>
    </border>
    <border>
      <left/>
      <right style="thin">
        <color indexed="0"/>
      </right>
      <top style="thin">
        <color indexed="64"/>
      </top>
      <bottom style="thin">
        <color indexed="64"/>
      </bottom>
      <diagonal/>
    </border>
    <border>
      <left style="thin">
        <color indexed="0"/>
      </left>
      <right/>
      <top style="thin">
        <color indexed="64"/>
      </top>
      <bottom/>
      <diagonal/>
    </border>
    <border>
      <left/>
      <right style="thin">
        <color indexed="0"/>
      </right>
      <top style="thin">
        <color indexed="64"/>
      </top>
      <bottom/>
      <diagonal/>
    </border>
    <border>
      <left style="thin">
        <color indexed="0"/>
      </left>
      <right/>
      <top/>
      <bottom/>
      <diagonal/>
    </border>
    <border>
      <left/>
      <right style="thin">
        <color indexed="0"/>
      </right>
      <top/>
      <bottom/>
      <diagonal/>
    </border>
    <border>
      <left style="thin">
        <color indexed="0"/>
      </left>
      <right/>
      <top/>
      <bottom style="thin">
        <color indexed="64"/>
      </bottom>
      <diagonal/>
    </border>
    <border>
      <left/>
      <right style="thin">
        <color indexed="0"/>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rgb="FFD9D9D9"/>
      </right>
      <top/>
      <bottom/>
      <diagonal/>
    </border>
    <border>
      <left style="thin">
        <color rgb="FFD9D9D9"/>
      </left>
      <right style="thin">
        <color rgb="FFD9D9D9"/>
      </right>
      <top/>
      <bottom/>
      <diagonal/>
    </border>
    <border>
      <left style="thin">
        <color indexed="64"/>
      </left>
      <right/>
      <top/>
      <bottom style="thin">
        <color indexed="64"/>
      </bottom>
      <diagonal/>
    </border>
    <border>
      <left style="thick">
        <color auto="1"/>
      </left>
      <right style="thin">
        <color auto="1"/>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ck">
        <color indexed="64"/>
      </left>
      <right style="thin">
        <color indexed="64"/>
      </right>
      <top/>
      <bottom/>
      <diagonal/>
    </border>
    <border>
      <left style="thick">
        <color indexed="64"/>
      </left>
      <right style="thin">
        <color indexed="64"/>
      </right>
      <top/>
      <bottom style="thin">
        <color indexed="64"/>
      </bottom>
      <diagonal/>
    </border>
    <border>
      <left style="thick">
        <color indexed="64"/>
      </left>
      <right style="thin">
        <color indexed="0"/>
      </right>
      <top style="thin">
        <color indexed="64"/>
      </top>
      <bottom style="thin">
        <color indexed="64"/>
      </bottom>
      <diagonal/>
    </border>
    <border>
      <left style="thick">
        <color indexed="64"/>
      </left>
      <right style="thin">
        <color indexed="64"/>
      </right>
      <top style="thin">
        <color indexed="64"/>
      </top>
      <bottom/>
      <diagonal/>
    </border>
  </borders>
  <cellStyleXfs count="1">
    <xf numFmtId="0" fontId="0" fillId="0" borderId="0"/>
  </cellStyleXfs>
  <cellXfs count="126">
    <xf numFmtId="0" fontId="0" fillId="0" borderId="0" xfId="0"/>
    <xf numFmtId="0" fontId="0" fillId="0" borderId="0" xfId="0" applyProtection="1">
      <protection locked="0"/>
    </xf>
    <xf numFmtId="0" fontId="0" fillId="2" borderId="0" xfId="0" applyFill="1" applyProtection="1">
      <protection locked="0"/>
    </xf>
    <xf numFmtId="0" fontId="1" fillId="0" borderId="9" xfId="0" applyFont="1" applyBorder="1" applyAlignment="1" applyProtection="1">
      <alignment horizontal="center" vertical="center" wrapText="1"/>
      <protection locked="0"/>
    </xf>
    <xf numFmtId="0" fontId="1" fillId="0" borderId="0" xfId="0" applyFont="1" applyAlignment="1" applyProtection="1">
      <alignment horizontal="center" vertical="center"/>
      <protection locked="0"/>
    </xf>
    <xf numFmtId="3" fontId="0" fillId="0" borderId="16" xfId="0" applyNumberFormat="1" applyBorder="1" applyAlignment="1" applyProtection="1">
      <alignment horizontal="right"/>
      <protection locked="0"/>
    </xf>
    <xf numFmtId="0" fontId="1" fillId="0" borderId="0" xfId="0" applyFont="1" applyProtection="1">
      <protection locked="0"/>
    </xf>
    <xf numFmtId="0" fontId="6" fillId="0" borderId="16" xfId="0" applyFont="1" applyBorder="1" applyProtection="1">
      <protection locked="0"/>
    </xf>
    <xf numFmtId="3" fontId="1" fillId="0" borderId="15" xfId="0" applyNumberFormat="1" applyFont="1" applyBorder="1" applyProtection="1">
      <protection locked="0"/>
    </xf>
    <xf numFmtId="0" fontId="8" fillId="0" borderId="0" xfId="0" applyFont="1"/>
    <xf numFmtId="3" fontId="0" fillId="0" borderId="12" xfId="0" applyNumberFormat="1" applyBorder="1" applyAlignment="1" applyProtection="1">
      <alignment horizontal="right"/>
      <protection locked="0"/>
    </xf>
    <xf numFmtId="3" fontId="0" fillId="0" borderId="12" xfId="0" applyNumberFormat="1" applyBorder="1" applyAlignment="1" applyProtection="1">
      <alignment horizontal="left"/>
      <protection locked="0"/>
    </xf>
    <xf numFmtId="164" fontId="0" fillId="0" borderId="12" xfId="0" applyNumberFormat="1" applyBorder="1" applyAlignment="1" applyProtection="1">
      <alignment horizontal="left" vertical="center" wrapText="1"/>
      <protection locked="0"/>
    </xf>
    <xf numFmtId="0" fontId="0" fillId="0" borderId="16" xfId="0" applyBorder="1" applyProtection="1">
      <protection locked="0"/>
    </xf>
    <xf numFmtId="0" fontId="10" fillId="0" borderId="0" xfId="0" applyFont="1" applyAlignment="1" applyProtection="1">
      <alignment horizontal="center" vertical="center"/>
      <protection locked="0"/>
    </xf>
    <xf numFmtId="0" fontId="9" fillId="0" borderId="16" xfId="0" applyFont="1" applyBorder="1" applyProtection="1">
      <protection locked="0"/>
    </xf>
    <xf numFmtId="0" fontId="15" fillId="0" borderId="16" xfId="0" applyFont="1" applyBorder="1" applyProtection="1">
      <protection locked="0"/>
    </xf>
    <xf numFmtId="0" fontId="3" fillId="0" borderId="18" xfId="0" applyFont="1" applyBorder="1" applyAlignment="1" applyProtection="1">
      <alignment horizontal="center" vertical="center" wrapText="1"/>
      <protection locked="0"/>
    </xf>
    <xf numFmtId="0" fontId="3" fillId="0" borderId="0" xfId="0" applyFont="1" applyProtection="1">
      <protection locked="0"/>
    </xf>
    <xf numFmtId="0" fontId="2" fillId="0" borderId="25" xfId="0" applyFont="1" applyBorder="1" applyProtection="1">
      <protection locked="0"/>
    </xf>
    <xf numFmtId="0" fontId="9" fillId="0" borderId="4" xfId="0" applyFont="1" applyBorder="1" applyProtection="1">
      <protection locked="0"/>
    </xf>
    <xf numFmtId="3" fontId="0" fillId="0" borderId="29" xfId="0" applyNumberFormat="1" applyBorder="1" applyAlignment="1" applyProtection="1">
      <alignment horizontal="right"/>
      <protection locked="0"/>
    </xf>
    <xf numFmtId="3" fontId="0" fillId="0" borderId="30" xfId="0" applyNumberFormat="1" applyBorder="1" applyAlignment="1" applyProtection="1">
      <alignment horizontal="right"/>
      <protection locked="0"/>
    </xf>
    <xf numFmtId="3" fontId="0" fillId="0" borderId="30" xfId="0" applyNumberFormat="1" applyBorder="1"/>
    <xf numFmtId="3" fontId="3" fillId="0" borderId="31" xfId="0" applyNumberFormat="1" applyFont="1" applyBorder="1" applyAlignment="1" applyProtection="1">
      <alignment horizontal="right"/>
      <protection locked="0"/>
    </xf>
    <xf numFmtId="0" fontId="19" fillId="0" borderId="0" xfId="0" applyFont="1"/>
    <xf numFmtId="0" fontId="19" fillId="5" borderId="32" xfId="0" applyFont="1" applyFill="1" applyBorder="1"/>
    <xf numFmtId="0" fontId="19" fillId="5" borderId="33" xfId="0" applyFont="1" applyFill="1" applyBorder="1"/>
    <xf numFmtId="0" fontId="20" fillId="0" borderId="20" xfId="0" applyFont="1" applyBorder="1" applyAlignment="1">
      <alignment horizontal="center" vertical="center" wrapText="1"/>
    </xf>
    <xf numFmtId="0" fontId="21" fillId="0" borderId="0" xfId="0" applyFont="1" applyAlignment="1">
      <alignment horizontal="center" vertical="center"/>
    </xf>
    <xf numFmtId="3" fontId="19" fillId="0" borderId="30" xfId="0" applyNumberFormat="1" applyFont="1" applyBorder="1" applyAlignment="1">
      <alignment horizontal="right"/>
    </xf>
    <xf numFmtId="0" fontId="16" fillId="0" borderId="4" xfId="0" applyFont="1" applyBorder="1" applyProtection="1">
      <protection locked="0"/>
    </xf>
    <xf numFmtId="3" fontId="21" fillId="0" borderId="31" xfId="0" applyNumberFormat="1" applyFont="1" applyBorder="1" applyAlignment="1">
      <alignment horizontal="right"/>
    </xf>
    <xf numFmtId="0" fontId="3" fillId="0" borderId="21" xfId="0" applyFont="1" applyBorder="1" applyAlignment="1" applyProtection="1">
      <alignment horizontal="center" vertical="center" wrapText="1"/>
      <protection locked="0"/>
    </xf>
    <xf numFmtId="0" fontId="21" fillId="0" borderId="20" xfId="0" applyFont="1" applyBorder="1" applyAlignment="1">
      <alignment horizontal="center" vertical="center" wrapText="1"/>
    </xf>
    <xf numFmtId="0" fontId="21" fillId="0" borderId="36" xfId="0" applyFont="1" applyBorder="1" applyAlignment="1">
      <alignment horizontal="center" vertical="center" wrapText="1"/>
    </xf>
    <xf numFmtId="0" fontId="1" fillId="0" borderId="35" xfId="0" applyFont="1" applyBorder="1" applyAlignment="1" applyProtection="1">
      <alignment horizontal="center" vertical="center" wrapText="1"/>
      <protection locked="0"/>
    </xf>
    <xf numFmtId="3" fontId="0" fillId="0" borderId="37" xfId="0" applyNumberFormat="1" applyBorder="1" applyAlignment="1" applyProtection="1">
      <alignment horizontal="right"/>
      <protection locked="0"/>
    </xf>
    <xf numFmtId="3" fontId="0" fillId="0" borderId="38" xfId="0" applyNumberFormat="1" applyBorder="1" applyAlignment="1" applyProtection="1">
      <alignment horizontal="right"/>
      <protection locked="0"/>
    </xf>
    <xf numFmtId="3" fontId="0" fillId="0" borderId="38" xfId="0" applyNumberFormat="1" applyBorder="1"/>
    <xf numFmtId="3" fontId="3" fillId="0" borderId="34" xfId="0" applyNumberFormat="1" applyFont="1" applyBorder="1" applyAlignment="1" applyProtection="1">
      <alignment horizontal="right"/>
      <protection locked="0"/>
    </xf>
    <xf numFmtId="0" fontId="21" fillId="0" borderId="35" xfId="0" applyFont="1" applyBorder="1" applyAlignment="1">
      <alignment horizontal="center" vertical="center" wrapText="1"/>
    </xf>
    <xf numFmtId="3" fontId="19" fillId="0" borderId="39" xfId="0" applyNumberFormat="1" applyFont="1" applyBorder="1" applyAlignment="1">
      <alignment horizontal="right"/>
    </xf>
    <xf numFmtId="3" fontId="21" fillId="0" borderId="40" xfId="0" applyNumberFormat="1" applyFont="1" applyBorder="1" applyAlignment="1">
      <alignment horizontal="right"/>
    </xf>
    <xf numFmtId="3" fontId="19" fillId="0" borderId="38" xfId="0" applyNumberFormat="1" applyFont="1" applyBorder="1" applyAlignment="1">
      <alignment horizontal="right"/>
    </xf>
    <xf numFmtId="3" fontId="21" fillId="0" borderId="34" xfId="0" applyNumberFormat="1" applyFont="1" applyBorder="1" applyAlignment="1">
      <alignment horizontal="right"/>
    </xf>
    <xf numFmtId="3" fontId="0" fillId="0" borderId="39" xfId="0" applyNumberFormat="1" applyBorder="1" applyAlignment="1" applyProtection="1">
      <alignment horizontal="right"/>
      <protection locked="0"/>
    </xf>
    <xf numFmtId="3" fontId="1" fillId="0" borderId="40" xfId="0" applyNumberFormat="1" applyFont="1" applyBorder="1" applyProtection="1">
      <protection locked="0"/>
    </xf>
    <xf numFmtId="0" fontId="6" fillId="0" borderId="4" xfId="0" applyFont="1" applyBorder="1" applyProtection="1">
      <protection locked="0"/>
    </xf>
    <xf numFmtId="0" fontId="3" fillId="0" borderId="41" xfId="0" applyFont="1" applyBorder="1" applyAlignment="1" applyProtection="1">
      <alignment horizontal="center" vertical="center" wrapText="1"/>
      <protection locked="0"/>
    </xf>
    <xf numFmtId="3" fontId="0" fillId="0" borderId="42" xfId="0" applyNumberFormat="1" applyBorder="1" applyAlignment="1" applyProtection="1">
      <alignment horizontal="right"/>
      <protection locked="0"/>
    </xf>
    <xf numFmtId="3" fontId="0" fillId="0" borderId="39" xfId="0" applyNumberFormat="1" applyBorder="1"/>
    <xf numFmtId="3" fontId="3" fillId="0" borderId="40" xfId="0" applyNumberFormat="1" applyFont="1" applyBorder="1" applyAlignment="1" applyProtection="1">
      <alignment horizontal="right"/>
      <protection locked="0"/>
    </xf>
    <xf numFmtId="0" fontId="20" fillId="5" borderId="0" xfId="0" applyFont="1" applyFill="1" applyAlignment="1">
      <alignment horizontal="center" vertical="center" wrapText="1"/>
    </xf>
    <xf numFmtId="3" fontId="19" fillId="0" borderId="0" xfId="0" applyNumberFormat="1" applyFont="1" applyAlignment="1">
      <alignment horizontal="right"/>
    </xf>
    <xf numFmtId="3" fontId="21" fillId="0" borderId="0" xfId="0" applyNumberFormat="1" applyFont="1" applyAlignment="1">
      <alignment horizontal="right"/>
    </xf>
    <xf numFmtId="0" fontId="4" fillId="0" borderId="3" xfId="0" applyFont="1" applyBorder="1" applyAlignment="1" applyProtection="1">
      <alignment wrapText="1"/>
      <protection locked="0"/>
    </xf>
    <xf numFmtId="0" fontId="4" fillId="0" borderId="3" xfId="0" applyFont="1" applyBorder="1" applyAlignment="1">
      <alignment wrapText="1"/>
    </xf>
    <xf numFmtId="0" fontId="2" fillId="2" borderId="14" xfId="0" applyFont="1" applyFill="1" applyBorder="1" applyAlignment="1" applyProtection="1">
      <alignment horizontal="left" vertical="center"/>
      <protection locked="0"/>
    </xf>
    <xf numFmtId="0" fontId="3" fillId="2" borderId="9" xfId="0" applyFont="1" applyFill="1" applyBorder="1" applyAlignment="1" applyProtection="1">
      <alignment horizontal="left" vertical="center" wrapText="1"/>
      <protection locked="0"/>
    </xf>
    <xf numFmtId="0" fontId="0" fillId="0" borderId="9" xfId="0" applyBorder="1" applyAlignment="1" applyProtection="1">
      <alignment horizontal="left" vertical="center" wrapText="1"/>
      <protection locked="0"/>
    </xf>
    <xf numFmtId="0" fontId="3" fillId="2" borderId="14" xfId="0" applyFont="1" applyFill="1" applyBorder="1" applyAlignment="1" applyProtection="1">
      <alignment horizontal="center" vertical="center" wrapText="1"/>
      <protection locked="0"/>
    </xf>
    <xf numFmtId="0" fontId="0" fillId="0" borderId="15" xfId="0" applyBorder="1" applyAlignment="1" applyProtection="1">
      <alignment horizontal="center" vertical="center"/>
      <protection locked="0"/>
    </xf>
    <xf numFmtId="0" fontId="1" fillId="2" borderId="9" xfId="0" applyFont="1" applyFill="1" applyBorder="1" applyAlignment="1" applyProtection="1">
      <alignment horizontal="center" vertical="center" wrapText="1"/>
      <protection locked="0"/>
    </xf>
    <xf numFmtId="0" fontId="1" fillId="0" borderId="9" xfId="0" applyFont="1" applyBorder="1" applyAlignment="1" applyProtection="1">
      <alignment horizontal="center" vertical="center" wrapText="1"/>
      <protection locked="0"/>
    </xf>
    <xf numFmtId="164" fontId="1" fillId="2" borderId="14" xfId="0" applyNumberFormat="1" applyFont="1" applyFill="1" applyBorder="1" applyAlignment="1" applyProtection="1">
      <alignment horizontal="center" vertical="center" wrapText="1"/>
      <protection locked="0"/>
    </xf>
    <xf numFmtId="164" fontId="1" fillId="0" borderId="15" xfId="0" applyNumberFormat="1" applyFont="1" applyBorder="1" applyAlignment="1" applyProtection="1">
      <alignment horizontal="center" vertical="center" wrapText="1"/>
      <protection locked="0"/>
    </xf>
    <xf numFmtId="0" fontId="4" fillId="0" borderId="6" xfId="0" applyFont="1" applyBorder="1" applyAlignment="1" applyProtection="1">
      <alignment wrapText="1"/>
      <protection locked="0"/>
    </xf>
    <xf numFmtId="0" fontId="4" fillId="0" borderId="2" xfId="0" applyFont="1" applyBorder="1" applyAlignment="1">
      <alignment wrapText="1"/>
    </xf>
    <xf numFmtId="0" fontId="4" fillId="0" borderId="11" xfId="0" applyFont="1" applyBorder="1" applyAlignment="1">
      <alignment wrapText="1"/>
    </xf>
    <xf numFmtId="0" fontId="5" fillId="3" borderId="5" xfId="0" applyFont="1" applyFill="1" applyBorder="1" applyProtection="1">
      <protection locked="0"/>
    </xf>
    <xf numFmtId="0" fontId="5" fillId="3" borderId="1" xfId="0" applyFont="1" applyFill="1" applyBorder="1"/>
    <xf numFmtId="0" fontId="5" fillId="3" borderId="10" xfId="0" applyFont="1" applyFill="1" applyBorder="1"/>
    <xf numFmtId="0" fontId="5" fillId="3" borderId="4" xfId="0" applyFont="1" applyFill="1" applyBorder="1" applyAlignment="1" applyProtection="1">
      <alignment wrapText="1"/>
      <protection locked="0"/>
    </xf>
    <xf numFmtId="0" fontId="5" fillId="3" borderId="0" xfId="0" applyFont="1" applyFill="1"/>
    <xf numFmtId="0" fontId="5" fillId="3" borderId="12" xfId="0" applyFont="1" applyFill="1" applyBorder="1"/>
    <xf numFmtId="0" fontId="5" fillId="3" borderId="7" xfId="0" applyFont="1" applyFill="1" applyBorder="1" applyProtection="1">
      <protection locked="0"/>
    </xf>
    <xf numFmtId="0" fontId="5" fillId="3" borderId="8" xfId="0" applyFont="1" applyFill="1" applyBorder="1"/>
    <xf numFmtId="0" fontId="5" fillId="3" borderId="13" xfId="0" applyFont="1" applyFill="1" applyBorder="1"/>
    <xf numFmtId="0" fontId="13" fillId="3" borderId="25" xfId="0" applyFont="1" applyFill="1" applyBorder="1" applyAlignment="1" applyProtection="1">
      <alignment wrapText="1"/>
      <protection locked="0"/>
    </xf>
    <xf numFmtId="0" fontId="13" fillId="3" borderId="0" xfId="0" applyFont="1" applyFill="1"/>
    <xf numFmtId="0" fontId="13" fillId="3" borderId="26" xfId="0" applyFont="1" applyFill="1" applyBorder="1"/>
    <xf numFmtId="0" fontId="13" fillId="3" borderId="27" xfId="0" applyFont="1" applyFill="1" applyBorder="1" applyProtection="1">
      <protection locked="0"/>
    </xf>
    <xf numFmtId="0" fontId="13" fillId="3" borderId="8" xfId="0" applyFont="1" applyFill="1" applyBorder="1" applyProtection="1">
      <protection locked="0"/>
    </xf>
    <xf numFmtId="0" fontId="13" fillId="3" borderId="28" xfId="0" applyFont="1" applyFill="1" applyBorder="1" applyProtection="1">
      <protection locked="0"/>
    </xf>
    <xf numFmtId="0" fontId="12" fillId="0" borderId="20" xfId="0" applyFont="1" applyBorder="1" applyAlignment="1" applyProtection="1">
      <alignment wrapText="1"/>
      <protection locked="0"/>
    </xf>
    <xf numFmtId="0" fontId="4" fillId="0" borderId="20" xfId="0" applyFont="1" applyBorder="1" applyAlignment="1">
      <alignment wrapText="1"/>
    </xf>
    <xf numFmtId="0" fontId="4" fillId="0" borderId="20" xfId="0" applyFont="1" applyBorder="1" applyAlignment="1" applyProtection="1">
      <alignment wrapText="1"/>
      <protection locked="0"/>
    </xf>
    <xf numFmtId="0" fontId="4" fillId="0" borderId="21" xfId="0" applyFont="1" applyBorder="1" applyAlignment="1" applyProtection="1">
      <alignment wrapText="1"/>
      <protection locked="0"/>
    </xf>
    <xf numFmtId="0" fontId="4" fillId="0" borderId="2" xfId="0" applyFont="1" applyBorder="1" applyAlignment="1" applyProtection="1">
      <alignment wrapText="1"/>
      <protection locked="0"/>
    </xf>
    <xf numFmtId="0" fontId="4" fillId="0" borderId="22" xfId="0" applyFont="1" applyBorder="1" applyAlignment="1" applyProtection="1">
      <alignment wrapText="1"/>
      <protection locked="0"/>
    </xf>
    <xf numFmtId="0" fontId="13" fillId="3" borderId="23" xfId="0" applyFont="1" applyFill="1" applyBorder="1" applyProtection="1">
      <protection locked="0"/>
    </xf>
    <xf numFmtId="0" fontId="13" fillId="3" borderId="1" xfId="0" applyFont="1" applyFill="1" applyBorder="1" applyProtection="1">
      <protection locked="0"/>
    </xf>
    <xf numFmtId="0" fontId="13" fillId="3" borderId="24" xfId="0" applyFont="1" applyFill="1" applyBorder="1" applyProtection="1">
      <protection locked="0"/>
    </xf>
    <xf numFmtId="0" fontId="2" fillId="2" borderId="17" xfId="0" applyFont="1" applyFill="1" applyBorder="1" applyAlignment="1" applyProtection="1">
      <alignment horizontal="left" vertical="center"/>
      <protection locked="0"/>
    </xf>
    <xf numFmtId="0" fontId="3" fillId="4" borderId="18" xfId="0" applyFont="1" applyFill="1" applyBorder="1" applyAlignment="1" applyProtection="1">
      <alignment horizontal="center" vertical="center" wrapText="1"/>
      <protection locked="0"/>
    </xf>
    <xf numFmtId="0" fontId="3" fillId="0" borderId="17" xfId="0" applyFont="1" applyBorder="1" applyAlignment="1" applyProtection="1">
      <alignment horizontal="center" vertical="center"/>
      <protection locked="0"/>
    </xf>
    <xf numFmtId="0" fontId="0" fillId="0" borderId="19" xfId="0" applyBorder="1" applyAlignment="1" applyProtection="1">
      <alignment horizontal="center" vertical="center"/>
      <protection locked="0"/>
    </xf>
    <xf numFmtId="164" fontId="3" fillId="0" borderId="17" xfId="0" applyNumberFormat="1" applyFont="1" applyBorder="1" applyAlignment="1" applyProtection="1">
      <alignment horizontal="center" vertical="center" wrapText="1"/>
      <protection locked="0"/>
    </xf>
    <xf numFmtId="164" fontId="0" fillId="0" borderId="19" xfId="0" applyNumberFormat="1" applyBorder="1" applyAlignment="1" applyProtection="1">
      <alignment horizontal="center" vertical="center" wrapText="1"/>
      <protection locked="0"/>
    </xf>
    <xf numFmtId="0" fontId="3" fillId="2" borderId="18" xfId="0" applyFont="1" applyFill="1" applyBorder="1" applyAlignment="1" applyProtection="1">
      <alignment horizontal="center" vertical="center" wrapText="1"/>
      <protection locked="0"/>
    </xf>
    <xf numFmtId="0" fontId="22" fillId="6" borderId="34" xfId="0" applyFont="1" applyFill="1" applyBorder="1"/>
    <xf numFmtId="0" fontId="22" fillId="6" borderId="8" xfId="0" applyFont="1" applyFill="1" applyBorder="1"/>
    <xf numFmtId="0" fontId="18" fillId="5" borderId="6" xfId="0" applyFont="1" applyFill="1" applyBorder="1" applyAlignment="1">
      <alignment horizontal="left" vertical="center"/>
    </xf>
    <xf numFmtId="0" fontId="18" fillId="5" borderId="2" xfId="0" applyFont="1" applyFill="1" applyBorder="1" applyAlignment="1">
      <alignment horizontal="left" vertical="center"/>
    </xf>
    <xf numFmtId="0" fontId="18" fillId="5" borderId="11" xfId="0" applyFont="1" applyFill="1" applyBorder="1" applyAlignment="1">
      <alignment horizontal="left" vertical="center"/>
    </xf>
    <xf numFmtId="0" fontId="11" fillId="5" borderId="6" xfId="0" applyFont="1" applyFill="1" applyBorder="1" applyAlignment="1">
      <alignment horizontal="left" vertical="center" wrapText="1"/>
    </xf>
    <xf numFmtId="0" fontId="11" fillId="5" borderId="2" xfId="0" applyFont="1" applyFill="1" applyBorder="1" applyAlignment="1">
      <alignment horizontal="left" vertical="center" wrapText="1"/>
    </xf>
    <xf numFmtId="0" fontId="11" fillId="5" borderId="11" xfId="0" applyFont="1" applyFill="1" applyBorder="1" applyAlignment="1">
      <alignment horizontal="left" vertical="center" wrapText="1"/>
    </xf>
    <xf numFmtId="0" fontId="11" fillId="5" borderId="29" xfId="0" applyFont="1" applyFill="1" applyBorder="1" applyAlignment="1">
      <alignment horizontal="center" vertical="center" wrapText="1"/>
    </xf>
    <xf numFmtId="0" fontId="11" fillId="5" borderId="31" xfId="0" applyFont="1" applyFill="1" applyBorder="1" applyAlignment="1">
      <alignment horizontal="center" vertical="center" wrapText="1"/>
    </xf>
    <xf numFmtId="0" fontId="20" fillId="5" borderId="29" xfId="0" applyFont="1" applyFill="1" applyBorder="1" applyAlignment="1">
      <alignment horizontal="center" vertical="center" wrapText="1"/>
    </xf>
    <xf numFmtId="0" fontId="20" fillId="5" borderId="31" xfId="0" applyFont="1" applyFill="1" applyBorder="1" applyAlignment="1">
      <alignment horizontal="center" vertical="center" wrapText="1"/>
    </xf>
    <xf numFmtId="0" fontId="20" fillId="5" borderId="6" xfId="0" applyFont="1" applyFill="1" applyBorder="1" applyAlignment="1">
      <alignment horizontal="center" vertical="center" wrapText="1"/>
    </xf>
    <xf numFmtId="0" fontId="20" fillId="5" borderId="2" xfId="0" applyFont="1" applyFill="1" applyBorder="1" applyAlignment="1">
      <alignment horizontal="center" vertical="center" wrapText="1"/>
    </xf>
    <xf numFmtId="0" fontId="20" fillId="5" borderId="11" xfId="0" applyFont="1" applyFill="1" applyBorder="1" applyAlignment="1">
      <alignment horizontal="center" vertical="center" wrapText="1"/>
    </xf>
    <xf numFmtId="0" fontId="4" fillId="0" borderId="6" xfId="0" applyFont="1" applyBorder="1" applyAlignment="1">
      <alignment wrapText="1"/>
    </xf>
    <xf numFmtId="0" fontId="22" fillId="6" borderId="5" xfId="0" applyFont="1" applyFill="1" applyBorder="1"/>
    <xf numFmtId="0" fontId="22" fillId="6" borderId="1" xfId="0" applyFont="1" applyFill="1" applyBorder="1"/>
    <xf numFmtId="0" fontId="22" fillId="6" borderId="4" xfId="0" applyFont="1" applyFill="1" applyBorder="1" applyAlignment="1">
      <alignment wrapText="1"/>
    </xf>
    <xf numFmtId="0" fontId="22" fillId="6" borderId="0" xfId="0" applyFont="1" applyFill="1" applyAlignment="1">
      <alignment wrapText="1"/>
    </xf>
    <xf numFmtId="0" fontId="21" fillId="5" borderId="6" xfId="0" applyFont="1" applyFill="1" applyBorder="1" applyAlignment="1">
      <alignment horizontal="center" vertical="center" wrapText="1"/>
    </xf>
    <xf numFmtId="0" fontId="21" fillId="5" borderId="2" xfId="0" applyFont="1" applyFill="1" applyBorder="1" applyAlignment="1">
      <alignment horizontal="center" vertical="center" wrapText="1"/>
    </xf>
    <xf numFmtId="0" fontId="21" fillId="5" borderId="11" xfId="0" applyFont="1" applyFill="1" applyBorder="1" applyAlignment="1">
      <alignment horizontal="center" vertical="center" wrapText="1"/>
    </xf>
    <xf numFmtId="0" fontId="0" fillId="0" borderId="27" xfId="0" applyBorder="1" applyAlignment="1" applyProtection="1">
      <alignment horizontal="center" vertical="center"/>
      <protection locked="0"/>
    </xf>
    <xf numFmtId="3" fontId="0" fillId="0" borderId="0" xfId="0" applyNumberForma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A5ACAE-7211-4DC1-9F11-C75C9946F4BA}">
  <dimension ref="A1:N38"/>
  <sheetViews>
    <sheetView workbookViewId="0">
      <selection activeCell="P32" sqref="P32"/>
    </sheetView>
  </sheetViews>
  <sheetFormatPr defaultRowHeight="15" x14ac:dyDescent="0.25"/>
  <cols>
    <col min="1" max="1" width="36.7109375" style="1" customWidth="1"/>
    <col min="2" max="2" width="14" style="1" customWidth="1"/>
    <col min="3" max="12" width="12.28515625" style="1" customWidth="1"/>
    <col min="13" max="14" width="14" style="1" customWidth="1"/>
    <col min="15" max="256" width="8.85546875" style="1"/>
    <col min="257" max="257" width="36.7109375" style="1" customWidth="1"/>
    <col min="258" max="258" width="14" style="1" customWidth="1"/>
    <col min="259" max="268" width="12.28515625" style="1" customWidth="1"/>
    <col min="269" max="270" width="14" style="1" customWidth="1"/>
    <col min="271" max="512" width="8.85546875" style="1"/>
    <col min="513" max="513" width="36.7109375" style="1" customWidth="1"/>
    <col min="514" max="514" width="14" style="1" customWidth="1"/>
    <col min="515" max="524" width="12.28515625" style="1" customWidth="1"/>
    <col min="525" max="526" width="14" style="1" customWidth="1"/>
    <col min="527" max="768" width="8.85546875" style="1"/>
    <col min="769" max="769" width="36.7109375" style="1" customWidth="1"/>
    <col min="770" max="770" width="14" style="1" customWidth="1"/>
    <col min="771" max="780" width="12.28515625" style="1" customWidth="1"/>
    <col min="781" max="782" width="14" style="1" customWidth="1"/>
    <col min="783" max="1024" width="8.85546875" style="1"/>
    <col min="1025" max="1025" width="36.7109375" style="1" customWidth="1"/>
    <col min="1026" max="1026" width="14" style="1" customWidth="1"/>
    <col min="1027" max="1036" width="12.28515625" style="1" customWidth="1"/>
    <col min="1037" max="1038" width="14" style="1" customWidth="1"/>
    <col min="1039" max="1280" width="8.85546875" style="1"/>
    <col min="1281" max="1281" width="36.7109375" style="1" customWidth="1"/>
    <col min="1282" max="1282" width="14" style="1" customWidth="1"/>
    <col min="1283" max="1292" width="12.28515625" style="1" customWidth="1"/>
    <col min="1293" max="1294" width="14" style="1" customWidth="1"/>
    <col min="1295" max="1536" width="8.85546875" style="1"/>
    <col min="1537" max="1537" width="36.7109375" style="1" customWidth="1"/>
    <col min="1538" max="1538" width="14" style="1" customWidth="1"/>
    <col min="1539" max="1548" width="12.28515625" style="1" customWidth="1"/>
    <col min="1549" max="1550" width="14" style="1" customWidth="1"/>
    <col min="1551" max="1792" width="8.85546875" style="1"/>
    <col min="1793" max="1793" width="36.7109375" style="1" customWidth="1"/>
    <col min="1794" max="1794" width="14" style="1" customWidth="1"/>
    <col min="1795" max="1804" width="12.28515625" style="1" customWidth="1"/>
    <col min="1805" max="1806" width="14" style="1" customWidth="1"/>
    <col min="1807" max="2048" width="8.85546875" style="1"/>
    <col min="2049" max="2049" width="36.7109375" style="1" customWidth="1"/>
    <col min="2050" max="2050" width="14" style="1" customWidth="1"/>
    <col min="2051" max="2060" width="12.28515625" style="1" customWidth="1"/>
    <col min="2061" max="2062" width="14" style="1" customWidth="1"/>
    <col min="2063" max="2304" width="8.85546875" style="1"/>
    <col min="2305" max="2305" width="36.7109375" style="1" customWidth="1"/>
    <col min="2306" max="2306" width="14" style="1" customWidth="1"/>
    <col min="2307" max="2316" width="12.28515625" style="1" customWidth="1"/>
    <col min="2317" max="2318" width="14" style="1" customWidth="1"/>
    <col min="2319" max="2560" width="8.85546875" style="1"/>
    <col min="2561" max="2561" width="36.7109375" style="1" customWidth="1"/>
    <col min="2562" max="2562" width="14" style="1" customWidth="1"/>
    <col min="2563" max="2572" width="12.28515625" style="1" customWidth="1"/>
    <col min="2573" max="2574" width="14" style="1" customWidth="1"/>
    <col min="2575" max="2816" width="8.85546875" style="1"/>
    <col min="2817" max="2817" width="36.7109375" style="1" customWidth="1"/>
    <col min="2818" max="2818" width="14" style="1" customWidth="1"/>
    <col min="2819" max="2828" width="12.28515625" style="1" customWidth="1"/>
    <col min="2829" max="2830" width="14" style="1" customWidth="1"/>
    <col min="2831" max="3072" width="8.85546875" style="1"/>
    <col min="3073" max="3073" width="36.7109375" style="1" customWidth="1"/>
    <col min="3074" max="3074" width="14" style="1" customWidth="1"/>
    <col min="3075" max="3084" width="12.28515625" style="1" customWidth="1"/>
    <col min="3085" max="3086" width="14" style="1" customWidth="1"/>
    <col min="3087" max="3328" width="8.85546875" style="1"/>
    <col min="3329" max="3329" width="36.7109375" style="1" customWidth="1"/>
    <col min="3330" max="3330" width="14" style="1" customWidth="1"/>
    <col min="3331" max="3340" width="12.28515625" style="1" customWidth="1"/>
    <col min="3341" max="3342" width="14" style="1" customWidth="1"/>
    <col min="3343" max="3584" width="8.85546875" style="1"/>
    <col min="3585" max="3585" width="36.7109375" style="1" customWidth="1"/>
    <col min="3586" max="3586" width="14" style="1" customWidth="1"/>
    <col min="3587" max="3596" width="12.28515625" style="1" customWidth="1"/>
    <col min="3597" max="3598" width="14" style="1" customWidth="1"/>
    <col min="3599" max="3840" width="8.85546875" style="1"/>
    <col min="3841" max="3841" width="36.7109375" style="1" customWidth="1"/>
    <col min="3842" max="3842" width="14" style="1" customWidth="1"/>
    <col min="3843" max="3852" width="12.28515625" style="1" customWidth="1"/>
    <col min="3853" max="3854" width="14" style="1" customWidth="1"/>
    <col min="3855" max="4096" width="8.85546875" style="1"/>
    <col min="4097" max="4097" width="36.7109375" style="1" customWidth="1"/>
    <col min="4098" max="4098" width="14" style="1" customWidth="1"/>
    <col min="4099" max="4108" width="12.28515625" style="1" customWidth="1"/>
    <col min="4109" max="4110" width="14" style="1" customWidth="1"/>
    <col min="4111" max="4352" width="8.85546875" style="1"/>
    <col min="4353" max="4353" width="36.7109375" style="1" customWidth="1"/>
    <col min="4354" max="4354" width="14" style="1" customWidth="1"/>
    <col min="4355" max="4364" width="12.28515625" style="1" customWidth="1"/>
    <col min="4365" max="4366" width="14" style="1" customWidth="1"/>
    <col min="4367" max="4608" width="8.85546875" style="1"/>
    <col min="4609" max="4609" width="36.7109375" style="1" customWidth="1"/>
    <col min="4610" max="4610" width="14" style="1" customWidth="1"/>
    <col min="4611" max="4620" width="12.28515625" style="1" customWidth="1"/>
    <col min="4621" max="4622" width="14" style="1" customWidth="1"/>
    <col min="4623" max="4864" width="8.85546875" style="1"/>
    <col min="4865" max="4865" width="36.7109375" style="1" customWidth="1"/>
    <col min="4866" max="4866" width="14" style="1" customWidth="1"/>
    <col min="4867" max="4876" width="12.28515625" style="1" customWidth="1"/>
    <col min="4877" max="4878" width="14" style="1" customWidth="1"/>
    <col min="4879" max="5120" width="8.85546875" style="1"/>
    <col min="5121" max="5121" width="36.7109375" style="1" customWidth="1"/>
    <col min="5122" max="5122" width="14" style="1" customWidth="1"/>
    <col min="5123" max="5132" width="12.28515625" style="1" customWidth="1"/>
    <col min="5133" max="5134" width="14" style="1" customWidth="1"/>
    <col min="5135" max="5376" width="8.85546875" style="1"/>
    <col min="5377" max="5377" width="36.7109375" style="1" customWidth="1"/>
    <col min="5378" max="5378" width="14" style="1" customWidth="1"/>
    <col min="5379" max="5388" width="12.28515625" style="1" customWidth="1"/>
    <col min="5389" max="5390" width="14" style="1" customWidth="1"/>
    <col min="5391" max="5632" width="8.85546875" style="1"/>
    <col min="5633" max="5633" width="36.7109375" style="1" customWidth="1"/>
    <col min="5634" max="5634" width="14" style="1" customWidth="1"/>
    <col min="5635" max="5644" width="12.28515625" style="1" customWidth="1"/>
    <col min="5645" max="5646" width="14" style="1" customWidth="1"/>
    <col min="5647" max="5888" width="8.85546875" style="1"/>
    <col min="5889" max="5889" width="36.7109375" style="1" customWidth="1"/>
    <col min="5890" max="5890" width="14" style="1" customWidth="1"/>
    <col min="5891" max="5900" width="12.28515625" style="1" customWidth="1"/>
    <col min="5901" max="5902" width="14" style="1" customWidth="1"/>
    <col min="5903" max="6144" width="8.85546875" style="1"/>
    <col min="6145" max="6145" width="36.7109375" style="1" customWidth="1"/>
    <col min="6146" max="6146" width="14" style="1" customWidth="1"/>
    <col min="6147" max="6156" width="12.28515625" style="1" customWidth="1"/>
    <col min="6157" max="6158" width="14" style="1" customWidth="1"/>
    <col min="6159" max="6400" width="8.85546875" style="1"/>
    <col min="6401" max="6401" width="36.7109375" style="1" customWidth="1"/>
    <col min="6402" max="6402" width="14" style="1" customWidth="1"/>
    <col min="6403" max="6412" width="12.28515625" style="1" customWidth="1"/>
    <col min="6413" max="6414" width="14" style="1" customWidth="1"/>
    <col min="6415" max="6656" width="8.85546875" style="1"/>
    <col min="6657" max="6657" width="36.7109375" style="1" customWidth="1"/>
    <col min="6658" max="6658" width="14" style="1" customWidth="1"/>
    <col min="6659" max="6668" width="12.28515625" style="1" customWidth="1"/>
    <col min="6669" max="6670" width="14" style="1" customWidth="1"/>
    <col min="6671" max="6912" width="8.85546875" style="1"/>
    <col min="6913" max="6913" width="36.7109375" style="1" customWidth="1"/>
    <col min="6914" max="6914" width="14" style="1" customWidth="1"/>
    <col min="6915" max="6924" width="12.28515625" style="1" customWidth="1"/>
    <col min="6925" max="6926" width="14" style="1" customWidth="1"/>
    <col min="6927" max="7168" width="8.85546875" style="1"/>
    <col min="7169" max="7169" width="36.7109375" style="1" customWidth="1"/>
    <col min="7170" max="7170" width="14" style="1" customWidth="1"/>
    <col min="7171" max="7180" width="12.28515625" style="1" customWidth="1"/>
    <col min="7181" max="7182" width="14" style="1" customWidth="1"/>
    <col min="7183" max="7424" width="8.85546875" style="1"/>
    <col min="7425" max="7425" width="36.7109375" style="1" customWidth="1"/>
    <col min="7426" max="7426" width="14" style="1" customWidth="1"/>
    <col min="7427" max="7436" width="12.28515625" style="1" customWidth="1"/>
    <col min="7437" max="7438" width="14" style="1" customWidth="1"/>
    <col min="7439" max="7680" width="8.85546875" style="1"/>
    <col min="7681" max="7681" width="36.7109375" style="1" customWidth="1"/>
    <col min="7682" max="7682" width="14" style="1" customWidth="1"/>
    <col min="7683" max="7692" width="12.28515625" style="1" customWidth="1"/>
    <col min="7693" max="7694" width="14" style="1" customWidth="1"/>
    <col min="7695" max="7936" width="8.85546875" style="1"/>
    <col min="7937" max="7937" width="36.7109375" style="1" customWidth="1"/>
    <col min="7938" max="7938" width="14" style="1" customWidth="1"/>
    <col min="7939" max="7948" width="12.28515625" style="1" customWidth="1"/>
    <col min="7949" max="7950" width="14" style="1" customWidth="1"/>
    <col min="7951" max="8192" width="8.85546875" style="1"/>
    <col min="8193" max="8193" width="36.7109375" style="1" customWidth="1"/>
    <col min="8194" max="8194" width="14" style="1" customWidth="1"/>
    <col min="8195" max="8204" width="12.28515625" style="1" customWidth="1"/>
    <col min="8205" max="8206" width="14" style="1" customWidth="1"/>
    <col min="8207" max="8448" width="8.85546875" style="1"/>
    <col min="8449" max="8449" width="36.7109375" style="1" customWidth="1"/>
    <col min="8450" max="8450" width="14" style="1" customWidth="1"/>
    <col min="8451" max="8460" width="12.28515625" style="1" customWidth="1"/>
    <col min="8461" max="8462" width="14" style="1" customWidth="1"/>
    <col min="8463" max="8704" width="8.85546875" style="1"/>
    <col min="8705" max="8705" width="36.7109375" style="1" customWidth="1"/>
    <col min="8706" max="8706" width="14" style="1" customWidth="1"/>
    <col min="8707" max="8716" width="12.28515625" style="1" customWidth="1"/>
    <col min="8717" max="8718" width="14" style="1" customWidth="1"/>
    <col min="8719" max="8960" width="8.85546875" style="1"/>
    <col min="8961" max="8961" width="36.7109375" style="1" customWidth="1"/>
    <col min="8962" max="8962" width="14" style="1" customWidth="1"/>
    <col min="8963" max="8972" width="12.28515625" style="1" customWidth="1"/>
    <col min="8973" max="8974" width="14" style="1" customWidth="1"/>
    <col min="8975" max="9216" width="8.85546875" style="1"/>
    <col min="9217" max="9217" width="36.7109375" style="1" customWidth="1"/>
    <col min="9218" max="9218" width="14" style="1" customWidth="1"/>
    <col min="9219" max="9228" width="12.28515625" style="1" customWidth="1"/>
    <col min="9229" max="9230" width="14" style="1" customWidth="1"/>
    <col min="9231" max="9472" width="8.85546875" style="1"/>
    <col min="9473" max="9473" width="36.7109375" style="1" customWidth="1"/>
    <col min="9474" max="9474" width="14" style="1" customWidth="1"/>
    <col min="9475" max="9484" width="12.28515625" style="1" customWidth="1"/>
    <col min="9485" max="9486" width="14" style="1" customWidth="1"/>
    <col min="9487" max="9728" width="8.85546875" style="1"/>
    <col min="9729" max="9729" width="36.7109375" style="1" customWidth="1"/>
    <col min="9730" max="9730" width="14" style="1" customWidth="1"/>
    <col min="9731" max="9740" width="12.28515625" style="1" customWidth="1"/>
    <col min="9741" max="9742" width="14" style="1" customWidth="1"/>
    <col min="9743" max="9984" width="8.85546875" style="1"/>
    <col min="9985" max="9985" width="36.7109375" style="1" customWidth="1"/>
    <col min="9986" max="9986" width="14" style="1" customWidth="1"/>
    <col min="9987" max="9996" width="12.28515625" style="1" customWidth="1"/>
    <col min="9997" max="9998" width="14" style="1" customWidth="1"/>
    <col min="9999" max="10240" width="8.85546875" style="1"/>
    <col min="10241" max="10241" width="36.7109375" style="1" customWidth="1"/>
    <col min="10242" max="10242" width="14" style="1" customWidth="1"/>
    <col min="10243" max="10252" width="12.28515625" style="1" customWidth="1"/>
    <col min="10253" max="10254" width="14" style="1" customWidth="1"/>
    <col min="10255" max="10496" width="8.85546875" style="1"/>
    <col min="10497" max="10497" width="36.7109375" style="1" customWidth="1"/>
    <col min="10498" max="10498" width="14" style="1" customWidth="1"/>
    <col min="10499" max="10508" width="12.28515625" style="1" customWidth="1"/>
    <col min="10509" max="10510" width="14" style="1" customWidth="1"/>
    <col min="10511" max="10752" width="8.85546875" style="1"/>
    <col min="10753" max="10753" width="36.7109375" style="1" customWidth="1"/>
    <col min="10754" max="10754" width="14" style="1" customWidth="1"/>
    <col min="10755" max="10764" width="12.28515625" style="1" customWidth="1"/>
    <col min="10765" max="10766" width="14" style="1" customWidth="1"/>
    <col min="10767" max="11008" width="8.85546875" style="1"/>
    <col min="11009" max="11009" width="36.7109375" style="1" customWidth="1"/>
    <col min="11010" max="11010" width="14" style="1" customWidth="1"/>
    <col min="11011" max="11020" width="12.28515625" style="1" customWidth="1"/>
    <col min="11021" max="11022" width="14" style="1" customWidth="1"/>
    <col min="11023" max="11264" width="8.85546875" style="1"/>
    <col min="11265" max="11265" width="36.7109375" style="1" customWidth="1"/>
    <col min="11266" max="11266" width="14" style="1" customWidth="1"/>
    <col min="11267" max="11276" width="12.28515625" style="1" customWidth="1"/>
    <col min="11277" max="11278" width="14" style="1" customWidth="1"/>
    <col min="11279" max="11520" width="8.85546875" style="1"/>
    <col min="11521" max="11521" width="36.7109375" style="1" customWidth="1"/>
    <col min="11522" max="11522" width="14" style="1" customWidth="1"/>
    <col min="11523" max="11532" width="12.28515625" style="1" customWidth="1"/>
    <col min="11533" max="11534" width="14" style="1" customWidth="1"/>
    <col min="11535" max="11776" width="8.85546875" style="1"/>
    <col min="11777" max="11777" width="36.7109375" style="1" customWidth="1"/>
    <col min="11778" max="11778" width="14" style="1" customWidth="1"/>
    <col min="11779" max="11788" width="12.28515625" style="1" customWidth="1"/>
    <col min="11789" max="11790" width="14" style="1" customWidth="1"/>
    <col min="11791" max="12032" width="8.85546875" style="1"/>
    <col min="12033" max="12033" width="36.7109375" style="1" customWidth="1"/>
    <col min="12034" max="12034" width="14" style="1" customWidth="1"/>
    <col min="12035" max="12044" width="12.28515625" style="1" customWidth="1"/>
    <col min="12045" max="12046" width="14" style="1" customWidth="1"/>
    <col min="12047" max="12288" width="8.85546875" style="1"/>
    <col min="12289" max="12289" width="36.7109375" style="1" customWidth="1"/>
    <col min="12290" max="12290" width="14" style="1" customWidth="1"/>
    <col min="12291" max="12300" width="12.28515625" style="1" customWidth="1"/>
    <col min="12301" max="12302" width="14" style="1" customWidth="1"/>
    <col min="12303" max="12544" width="8.85546875" style="1"/>
    <col min="12545" max="12545" width="36.7109375" style="1" customWidth="1"/>
    <col min="12546" max="12546" width="14" style="1" customWidth="1"/>
    <col min="12547" max="12556" width="12.28515625" style="1" customWidth="1"/>
    <col min="12557" max="12558" width="14" style="1" customWidth="1"/>
    <col min="12559" max="12800" width="8.85546875" style="1"/>
    <col min="12801" max="12801" width="36.7109375" style="1" customWidth="1"/>
    <col min="12802" max="12802" width="14" style="1" customWidth="1"/>
    <col min="12803" max="12812" width="12.28515625" style="1" customWidth="1"/>
    <col min="12813" max="12814" width="14" style="1" customWidth="1"/>
    <col min="12815" max="13056" width="8.85546875" style="1"/>
    <col min="13057" max="13057" width="36.7109375" style="1" customWidth="1"/>
    <col min="13058" max="13058" width="14" style="1" customWidth="1"/>
    <col min="13059" max="13068" width="12.28515625" style="1" customWidth="1"/>
    <col min="13069" max="13070" width="14" style="1" customWidth="1"/>
    <col min="13071" max="13312" width="8.85546875" style="1"/>
    <col min="13313" max="13313" width="36.7109375" style="1" customWidth="1"/>
    <col min="13314" max="13314" width="14" style="1" customWidth="1"/>
    <col min="13315" max="13324" width="12.28515625" style="1" customWidth="1"/>
    <col min="13325" max="13326" width="14" style="1" customWidth="1"/>
    <col min="13327" max="13568" width="8.85546875" style="1"/>
    <col min="13569" max="13569" width="36.7109375" style="1" customWidth="1"/>
    <col min="13570" max="13570" width="14" style="1" customWidth="1"/>
    <col min="13571" max="13580" width="12.28515625" style="1" customWidth="1"/>
    <col min="13581" max="13582" width="14" style="1" customWidth="1"/>
    <col min="13583" max="13824" width="8.85546875" style="1"/>
    <col min="13825" max="13825" width="36.7109375" style="1" customWidth="1"/>
    <col min="13826" max="13826" width="14" style="1" customWidth="1"/>
    <col min="13827" max="13836" width="12.28515625" style="1" customWidth="1"/>
    <col min="13837" max="13838" width="14" style="1" customWidth="1"/>
    <col min="13839" max="14080" width="8.85546875" style="1"/>
    <col min="14081" max="14081" width="36.7109375" style="1" customWidth="1"/>
    <col min="14082" max="14082" width="14" style="1" customWidth="1"/>
    <col min="14083" max="14092" width="12.28515625" style="1" customWidth="1"/>
    <col min="14093" max="14094" width="14" style="1" customWidth="1"/>
    <col min="14095" max="14336" width="8.85546875" style="1"/>
    <col min="14337" max="14337" width="36.7109375" style="1" customWidth="1"/>
    <col min="14338" max="14338" width="14" style="1" customWidth="1"/>
    <col min="14339" max="14348" width="12.28515625" style="1" customWidth="1"/>
    <col min="14349" max="14350" width="14" style="1" customWidth="1"/>
    <col min="14351" max="14592" width="8.85546875" style="1"/>
    <col min="14593" max="14593" width="36.7109375" style="1" customWidth="1"/>
    <col min="14594" max="14594" width="14" style="1" customWidth="1"/>
    <col min="14595" max="14604" width="12.28515625" style="1" customWidth="1"/>
    <col min="14605" max="14606" width="14" style="1" customWidth="1"/>
    <col min="14607" max="14848" width="8.85546875" style="1"/>
    <col min="14849" max="14849" width="36.7109375" style="1" customWidth="1"/>
    <col min="14850" max="14850" width="14" style="1" customWidth="1"/>
    <col min="14851" max="14860" width="12.28515625" style="1" customWidth="1"/>
    <col min="14861" max="14862" width="14" style="1" customWidth="1"/>
    <col min="14863" max="15104" width="8.85546875" style="1"/>
    <col min="15105" max="15105" width="36.7109375" style="1" customWidth="1"/>
    <col min="15106" max="15106" width="14" style="1" customWidth="1"/>
    <col min="15107" max="15116" width="12.28515625" style="1" customWidth="1"/>
    <col min="15117" max="15118" width="14" style="1" customWidth="1"/>
    <col min="15119" max="15360" width="8.85546875" style="1"/>
    <col min="15361" max="15361" width="36.7109375" style="1" customWidth="1"/>
    <col min="15362" max="15362" width="14" style="1" customWidth="1"/>
    <col min="15363" max="15372" width="12.28515625" style="1" customWidth="1"/>
    <col min="15373" max="15374" width="14" style="1" customWidth="1"/>
    <col min="15375" max="15616" width="8.85546875" style="1"/>
    <col min="15617" max="15617" width="36.7109375" style="1" customWidth="1"/>
    <col min="15618" max="15618" width="14" style="1" customWidth="1"/>
    <col min="15619" max="15628" width="12.28515625" style="1" customWidth="1"/>
    <col min="15629" max="15630" width="14" style="1" customWidth="1"/>
    <col min="15631" max="15872" width="8.85546875" style="1"/>
    <col min="15873" max="15873" width="36.7109375" style="1" customWidth="1"/>
    <col min="15874" max="15874" width="14" style="1" customWidth="1"/>
    <col min="15875" max="15884" width="12.28515625" style="1" customWidth="1"/>
    <col min="15885" max="15886" width="14" style="1" customWidth="1"/>
    <col min="15887" max="16128" width="8.85546875" style="1"/>
    <col min="16129" max="16129" width="36.7109375" style="1" customWidth="1"/>
    <col min="16130" max="16130" width="14" style="1" customWidth="1"/>
    <col min="16131" max="16140" width="12.28515625" style="1" customWidth="1"/>
    <col min="16141" max="16142" width="14" style="1" customWidth="1"/>
    <col min="16143" max="16384" width="8.85546875" style="1"/>
  </cols>
  <sheetData>
    <row r="1" spans="1:14" x14ac:dyDescent="0.25">
      <c r="A1" s="94" t="s">
        <v>0</v>
      </c>
      <c r="B1" s="94"/>
      <c r="C1" s="94"/>
      <c r="D1" s="94"/>
      <c r="E1" s="94"/>
      <c r="F1" s="94"/>
      <c r="G1" s="94"/>
      <c r="H1" s="94"/>
      <c r="I1" s="94"/>
      <c r="J1" s="94"/>
      <c r="K1" s="94"/>
      <c r="L1" s="94"/>
      <c r="M1" s="94"/>
      <c r="N1" s="94"/>
    </row>
    <row r="2" spans="1:14" x14ac:dyDescent="0.25">
      <c r="A2" s="95" t="s">
        <v>74</v>
      </c>
      <c r="B2" s="95"/>
      <c r="C2" s="95"/>
      <c r="D2" s="95"/>
      <c r="E2" s="95"/>
      <c r="F2" s="95"/>
      <c r="G2" s="95"/>
      <c r="H2" s="95"/>
      <c r="I2" s="95"/>
      <c r="J2" s="95"/>
      <c r="K2" s="95"/>
      <c r="L2" s="95"/>
      <c r="M2" s="95"/>
      <c r="N2" s="95"/>
    </row>
    <row r="3" spans="1:14" s="2" customFormat="1" x14ac:dyDescent="0.25">
      <c r="A3" s="96" t="s">
        <v>1</v>
      </c>
      <c r="B3" s="98" t="s">
        <v>62</v>
      </c>
      <c r="C3" s="100" t="s">
        <v>35</v>
      </c>
      <c r="D3" s="100"/>
      <c r="E3" s="100"/>
      <c r="F3" s="100"/>
      <c r="G3" s="100"/>
      <c r="H3" s="100"/>
      <c r="I3" s="100"/>
      <c r="J3" s="100"/>
      <c r="K3" s="100"/>
      <c r="L3" s="100"/>
      <c r="M3" s="98" t="s">
        <v>63</v>
      </c>
      <c r="N3" s="98" t="s">
        <v>64</v>
      </c>
    </row>
    <row r="4" spans="1:14" s="14" customFormat="1" x14ac:dyDescent="0.25">
      <c r="A4" s="97"/>
      <c r="B4" s="99"/>
      <c r="C4" s="17">
        <v>2000</v>
      </c>
      <c r="D4" s="17">
        <v>2001</v>
      </c>
      <c r="E4" s="17">
        <v>2002</v>
      </c>
      <c r="F4" s="17">
        <v>2003</v>
      </c>
      <c r="G4" s="17">
        <v>2004</v>
      </c>
      <c r="H4" s="17">
        <v>2005</v>
      </c>
      <c r="I4" s="17">
        <v>2006</v>
      </c>
      <c r="J4" s="17">
        <v>2007</v>
      </c>
      <c r="K4" s="17">
        <v>2008</v>
      </c>
      <c r="L4" s="17">
        <v>2009</v>
      </c>
      <c r="M4" s="99"/>
      <c r="N4" s="99"/>
    </row>
    <row r="5" spans="1:14" x14ac:dyDescent="0.25">
      <c r="A5" s="19" t="s">
        <v>53</v>
      </c>
      <c r="B5" s="21">
        <v>572086</v>
      </c>
      <c r="C5" s="21">
        <v>572046</v>
      </c>
      <c r="D5" s="21">
        <v>574504</v>
      </c>
      <c r="E5" s="21">
        <v>573158</v>
      </c>
      <c r="F5" s="21">
        <v>568502</v>
      </c>
      <c r="G5" s="21">
        <v>567754</v>
      </c>
      <c r="H5" s="21">
        <v>567136</v>
      </c>
      <c r="I5" s="21">
        <v>570681</v>
      </c>
      <c r="J5" s="21">
        <v>574404</v>
      </c>
      <c r="K5" s="21">
        <v>580236</v>
      </c>
      <c r="L5" s="21">
        <v>592228</v>
      </c>
      <c r="M5" s="21">
        <v>601723</v>
      </c>
      <c r="N5" s="21">
        <v>604453</v>
      </c>
    </row>
    <row r="6" spans="1:14" x14ac:dyDescent="0.25">
      <c r="A6" s="19" t="s">
        <v>54</v>
      </c>
      <c r="B6" s="22">
        <v>120524</v>
      </c>
      <c r="C6" s="22">
        <v>121229</v>
      </c>
      <c r="D6" s="22">
        <v>124745</v>
      </c>
      <c r="E6" s="22">
        <v>128079</v>
      </c>
      <c r="F6" s="22">
        <v>131942</v>
      </c>
      <c r="G6" s="22">
        <v>135601</v>
      </c>
      <c r="H6" s="22">
        <v>138560</v>
      </c>
      <c r="I6" s="22">
        <v>141164</v>
      </c>
      <c r="J6" s="22">
        <v>142721</v>
      </c>
      <c r="K6" s="22">
        <v>143783</v>
      </c>
      <c r="L6" s="22">
        <v>144804</v>
      </c>
      <c r="M6" s="22">
        <v>146551</v>
      </c>
      <c r="N6" s="22">
        <v>147086</v>
      </c>
    </row>
    <row r="7" spans="1:14" x14ac:dyDescent="0.25">
      <c r="A7" s="19" t="s">
        <v>55</v>
      </c>
      <c r="B7" s="22">
        <v>195277</v>
      </c>
      <c r="C7" s="22">
        <v>196563</v>
      </c>
      <c r="D7" s="22">
        <v>202315</v>
      </c>
      <c r="E7" s="22">
        <v>209194</v>
      </c>
      <c r="F7" s="22">
        <v>213827</v>
      </c>
      <c r="G7" s="22">
        <v>217776</v>
      </c>
      <c r="H7" s="22">
        <v>221201</v>
      </c>
      <c r="I7" s="22">
        <v>224211</v>
      </c>
      <c r="J7" s="22">
        <v>227463</v>
      </c>
      <c r="K7" s="22">
        <v>229286</v>
      </c>
      <c r="L7" s="22">
        <v>230942</v>
      </c>
      <c r="M7" s="22">
        <v>233385</v>
      </c>
      <c r="N7" s="22">
        <v>234122</v>
      </c>
    </row>
    <row r="8" spans="1:14" ht="17.25" x14ac:dyDescent="0.25">
      <c r="A8" s="20" t="s">
        <v>65</v>
      </c>
      <c r="B8" s="23">
        <v>52703</v>
      </c>
      <c r="C8" s="23">
        <v>53102</v>
      </c>
      <c r="D8" s="23">
        <v>54858</v>
      </c>
      <c r="E8" s="23">
        <v>56948</v>
      </c>
      <c r="F8" s="23">
        <v>58423</v>
      </c>
      <c r="G8" s="23">
        <v>59725</v>
      </c>
      <c r="H8" s="23">
        <v>60906</v>
      </c>
      <c r="I8" s="23">
        <v>61961</v>
      </c>
      <c r="J8" s="23">
        <v>63070</v>
      </c>
      <c r="K8" s="23">
        <v>63779</v>
      </c>
      <c r="L8" s="23">
        <v>64420</v>
      </c>
      <c r="M8" s="23">
        <v>65239</v>
      </c>
      <c r="N8" s="23">
        <v>65443</v>
      </c>
    </row>
    <row r="9" spans="1:14" x14ac:dyDescent="0.25">
      <c r="A9" s="19" t="s">
        <v>56</v>
      </c>
      <c r="B9" s="22">
        <v>873874</v>
      </c>
      <c r="C9" s="22">
        <v>877478</v>
      </c>
      <c r="D9" s="22">
        <v>891764</v>
      </c>
      <c r="E9" s="22">
        <v>903140</v>
      </c>
      <c r="F9" s="22">
        <v>910498</v>
      </c>
      <c r="G9" s="22">
        <v>914991</v>
      </c>
      <c r="H9" s="22">
        <v>921531</v>
      </c>
      <c r="I9" s="22">
        <v>926492</v>
      </c>
      <c r="J9" s="22">
        <v>931694</v>
      </c>
      <c r="K9" s="22">
        <v>942748</v>
      </c>
      <c r="L9" s="22">
        <v>959013</v>
      </c>
      <c r="M9" s="22">
        <v>971777</v>
      </c>
      <c r="N9" s="22">
        <v>976203</v>
      </c>
    </row>
    <row r="10" spans="1:14" ht="17.25" x14ac:dyDescent="0.25">
      <c r="A10" s="20" t="s">
        <v>43</v>
      </c>
      <c r="B10" s="23">
        <v>52450</v>
      </c>
      <c r="C10" s="23">
        <v>52706</v>
      </c>
      <c r="D10" s="23">
        <v>53726</v>
      </c>
      <c r="E10" s="23">
        <v>54571</v>
      </c>
      <c r="F10" s="23">
        <v>55172</v>
      </c>
      <c r="G10" s="23">
        <v>55600</v>
      </c>
      <c r="H10" s="23">
        <v>56150</v>
      </c>
      <c r="I10" s="23">
        <v>56604</v>
      </c>
      <c r="J10" s="23">
        <v>57069</v>
      </c>
      <c r="K10" s="23">
        <v>57893</v>
      </c>
      <c r="L10" s="23">
        <v>59038</v>
      </c>
      <c r="M10" s="23">
        <v>59933</v>
      </c>
      <c r="N10" s="23">
        <v>60206</v>
      </c>
    </row>
    <row r="11" spans="1:14" ht="17.25" x14ac:dyDescent="0.25">
      <c r="A11" s="20" t="s">
        <v>44</v>
      </c>
      <c r="B11" s="23">
        <v>47344</v>
      </c>
      <c r="C11" s="23">
        <v>47748</v>
      </c>
      <c r="D11" s="23">
        <v>49390</v>
      </c>
      <c r="E11" s="23">
        <v>50866</v>
      </c>
      <c r="F11" s="23">
        <v>52121</v>
      </c>
      <c r="G11" s="23">
        <v>53212</v>
      </c>
      <c r="H11" s="23">
        <v>54404</v>
      </c>
      <c r="I11" s="23">
        <v>55509</v>
      </c>
      <c r="J11" s="23">
        <v>56602</v>
      </c>
      <c r="K11" s="23">
        <v>58051</v>
      </c>
      <c r="L11" s="23">
        <v>59833</v>
      </c>
      <c r="M11" s="23">
        <v>61209</v>
      </c>
      <c r="N11" s="23">
        <v>61485</v>
      </c>
    </row>
    <row r="12" spans="1:14" ht="17.25" x14ac:dyDescent="0.25">
      <c r="A12" s="20" t="s">
        <v>45</v>
      </c>
      <c r="B12" s="23">
        <v>18149</v>
      </c>
      <c r="C12" s="23">
        <v>18136</v>
      </c>
      <c r="D12" s="23">
        <v>18085</v>
      </c>
      <c r="E12" s="23">
        <v>17970</v>
      </c>
      <c r="F12" s="23">
        <v>17777</v>
      </c>
      <c r="G12" s="23">
        <v>17531</v>
      </c>
      <c r="H12" s="23">
        <v>17327</v>
      </c>
      <c r="I12" s="23">
        <v>17100</v>
      </c>
      <c r="J12" s="23">
        <v>16874</v>
      </c>
      <c r="K12" s="23">
        <v>16754</v>
      </c>
      <c r="L12" s="23">
        <v>16729</v>
      </c>
      <c r="M12" s="23">
        <v>16715</v>
      </c>
      <c r="N12" s="23">
        <v>16790</v>
      </c>
    </row>
    <row r="13" spans="1:14" x14ac:dyDescent="0.25">
      <c r="A13" s="19" t="s">
        <v>57</v>
      </c>
      <c r="B13" s="22">
        <v>801091</v>
      </c>
      <c r="C13" s="22">
        <v>803111</v>
      </c>
      <c r="D13" s="22">
        <v>817360</v>
      </c>
      <c r="E13" s="22">
        <v>828893</v>
      </c>
      <c r="F13" s="22">
        <v>837648</v>
      </c>
      <c r="G13" s="22">
        <v>845950</v>
      </c>
      <c r="H13" s="22">
        <v>853271</v>
      </c>
      <c r="I13" s="22">
        <v>852097</v>
      </c>
      <c r="J13" s="22">
        <v>849916</v>
      </c>
      <c r="K13" s="22">
        <v>850167</v>
      </c>
      <c r="L13" s="22">
        <v>856161</v>
      </c>
      <c r="M13" s="22">
        <v>863420</v>
      </c>
      <c r="N13" s="22">
        <v>865271</v>
      </c>
    </row>
    <row r="14" spans="1:14" ht="17.25" x14ac:dyDescent="0.25">
      <c r="A14" s="20" t="s">
        <v>47</v>
      </c>
      <c r="B14" s="23">
        <v>7820</v>
      </c>
      <c r="C14" s="23">
        <v>7859</v>
      </c>
      <c r="D14" s="23">
        <v>8075</v>
      </c>
      <c r="E14" s="23">
        <v>8268</v>
      </c>
      <c r="F14" s="23">
        <v>8431</v>
      </c>
      <c r="G14" s="23">
        <v>8588</v>
      </c>
      <c r="H14" s="23">
        <v>8713</v>
      </c>
      <c r="I14" s="23">
        <v>8774</v>
      </c>
      <c r="J14" s="23">
        <v>8816</v>
      </c>
      <c r="K14" s="23">
        <v>8886</v>
      </c>
      <c r="L14" s="23">
        <v>9019</v>
      </c>
      <c r="M14" s="23">
        <v>9148</v>
      </c>
      <c r="N14" s="23">
        <v>9168</v>
      </c>
    </row>
    <row r="15" spans="1:14" ht="17.25" x14ac:dyDescent="0.25">
      <c r="A15" s="20" t="s">
        <v>48</v>
      </c>
      <c r="B15" s="23">
        <v>51702</v>
      </c>
      <c r="C15" s="23">
        <v>51814</v>
      </c>
      <c r="D15" s="23">
        <v>52655</v>
      </c>
      <c r="E15" s="23">
        <v>53328</v>
      </c>
      <c r="F15" s="23">
        <v>53808</v>
      </c>
      <c r="G15" s="23">
        <v>54257</v>
      </c>
      <c r="H15" s="23">
        <v>54516</v>
      </c>
      <c r="I15" s="23">
        <v>54363</v>
      </c>
      <c r="J15" s="23">
        <v>54103</v>
      </c>
      <c r="K15" s="23">
        <v>54020</v>
      </c>
      <c r="L15" s="23">
        <v>54324</v>
      </c>
      <c r="M15" s="23">
        <v>54727</v>
      </c>
      <c r="N15" s="23">
        <v>54846</v>
      </c>
    </row>
    <row r="16" spans="1:14" ht="17.25" x14ac:dyDescent="0.25">
      <c r="A16" s="20" t="s">
        <v>49</v>
      </c>
      <c r="B16" s="23">
        <v>24663</v>
      </c>
      <c r="C16" s="23">
        <v>24756</v>
      </c>
      <c r="D16" s="23">
        <v>25353</v>
      </c>
      <c r="E16" s="23">
        <v>25768</v>
      </c>
      <c r="F16" s="23">
        <v>26246</v>
      </c>
      <c r="G16" s="23">
        <v>26715</v>
      </c>
      <c r="H16" s="23">
        <v>28512</v>
      </c>
      <c r="I16" s="23">
        <v>28643</v>
      </c>
      <c r="J16" s="23">
        <v>29221</v>
      </c>
      <c r="K16" s="23">
        <v>29645</v>
      </c>
      <c r="L16" s="23">
        <v>30024</v>
      </c>
      <c r="M16" s="23">
        <v>30413</v>
      </c>
      <c r="N16" s="23">
        <v>30454</v>
      </c>
    </row>
    <row r="17" spans="1:14" ht="17.25" x14ac:dyDescent="0.25">
      <c r="A17" s="20" t="s">
        <v>50</v>
      </c>
      <c r="B17" s="23">
        <v>21307</v>
      </c>
      <c r="C17" s="23">
        <v>21367</v>
      </c>
      <c r="D17" s="23">
        <v>21769</v>
      </c>
      <c r="E17" s="23">
        <v>22104</v>
      </c>
      <c r="F17" s="23">
        <v>22357</v>
      </c>
      <c r="G17" s="23">
        <v>22596</v>
      </c>
      <c r="H17" s="23">
        <v>22740</v>
      </c>
      <c r="I17" s="23">
        <v>22730</v>
      </c>
      <c r="J17" s="23">
        <v>22667</v>
      </c>
      <c r="K17" s="23">
        <v>22681</v>
      </c>
      <c r="L17" s="23">
        <v>22860</v>
      </c>
      <c r="M17" s="23">
        <v>23068</v>
      </c>
      <c r="N17" s="23">
        <v>23119</v>
      </c>
    </row>
    <row r="18" spans="1:14" ht="17.25" x14ac:dyDescent="0.25">
      <c r="A18" s="20" t="s">
        <v>51</v>
      </c>
      <c r="B18" s="23">
        <v>15648</v>
      </c>
      <c r="C18" s="23">
        <v>15704</v>
      </c>
      <c r="D18" s="23">
        <v>16053</v>
      </c>
      <c r="E18" s="23">
        <v>16349</v>
      </c>
      <c r="F18" s="23">
        <v>16592</v>
      </c>
      <c r="G18" s="23">
        <v>16828</v>
      </c>
      <c r="H18" s="23">
        <v>17038</v>
      </c>
      <c r="I18" s="23">
        <v>17083</v>
      </c>
      <c r="J18" s="23">
        <v>17103</v>
      </c>
      <c r="K18" s="23">
        <v>17173</v>
      </c>
      <c r="L18" s="23">
        <v>17360</v>
      </c>
      <c r="M18" s="23">
        <v>17557</v>
      </c>
      <c r="N18" s="23">
        <v>17595</v>
      </c>
    </row>
    <row r="19" spans="1:14" ht="17.25" x14ac:dyDescent="0.25">
      <c r="A19" s="20" t="s">
        <v>52</v>
      </c>
      <c r="B19" s="23">
        <v>20885</v>
      </c>
      <c r="C19" s="23">
        <v>21004</v>
      </c>
      <c r="D19" s="23">
        <v>21644</v>
      </c>
      <c r="E19" s="23">
        <v>22220</v>
      </c>
      <c r="F19" s="23">
        <v>22722</v>
      </c>
      <c r="G19" s="23">
        <v>23213</v>
      </c>
      <c r="H19" s="23">
        <v>23640</v>
      </c>
      <c r="I19" s="23">
        <v>23866</v>
      </c>
      <c r="J19" s="23">
        <v>24046</v>
      </c>
      <c r="K19" s="23">
        <v>24298</v>
      </c>
      <c r="L19" s="23">
        <v>24719</v>
      </c>
      <c r="M19" s="23">
        <v>25115</v>
      </c>
      <c r="N19" s="23">
        <v>25170</v>
      </c>
    </row>
    <row r="20" spans="1:14" x14ac:dyDescent="0.25">
      <c r="A20" s="19" t="s">
        <v>58</v>
      </c>
      <c r="B20" s="22">
        <v>189211</v>
      </c>
      <c r="C20" s="22">
        <v>189198</v>
      </c>
      <c r="D20" s="22">
        <v>190386</v>
      </c>
      <c r="E20" s="22">
        <v>190137</v>
      </c>
      <c r="F20" s="22">
        <v>188735</v>
      </c>
      <c r="G20" s="22">
        <v>187901</v>
      </c>
      <c r="H20" s="22">
        <v>187760</v>
      </c>
      <c r="I20" s="22">
        <v>188176</v>
      </c>
      <c r="J20" s="22">
        <v>190759</v>
      </c>
      <c r="K20" s="22">
        <v>196305</v>
      </c>
      <c r="L20" s="22">
        <v>202637</v>
      </c>
      <c r="M20" s="22">
        <v>207627</v>
      </c>
      <c r="N20" s="22">
        <v>209457</v>
      </c>
    </row>
    <row r="21" spans="1:14" x14ac:dyDescent="0.25">
      <c r="A21" s="19" t="s">
        <v>59</v>
      </c>
      <c r="B21" s="22">
        <v>969987</v>
      </c>
      <c r="C21" s="22">
        <v>975476</v>
      </c>
      <c r="D21" s="22">
        <v>991564</v>
      </c>
      <c r="E21" s="22">
        <v>998613</v>
      </c>
      <c r="F21" s="22">
        <v>1003070</v>
      </c>
      <c r="G21" s="22">
        <v>1010938</v>
      </c>
      <c r="H21" s="22">
        <v>1019490</v>
      </c>
      <c r="I21" s="22">
        <v>1018981</v>
      </c>
      <c r="J21" s="22">
        <v>1027727</v>
      </c>
      <c r="K21" s="22">
        <v>1044178</v>
      </c>
      <c r="L21" s="22">
        <v>1065142</v>
      </c>
      <c r="M21" s="22">
        <v>1081726</v>
      </c>
      <c r="N21" s="22">
        <v>1086743</v>
      </c>
    </row>
    <row r="22" spans="1:14" x14ac:dyDescent="0.25">
      <c r="A22" s="19" t="s">
        <v>60</v>
      </c>
      <c r="B22" s="22">
        <v>169599</v>
      </c>
      <c r="C22" s="22">
        <v>173907</v>
      </c>
      <c r="D22" s="22">
        <v>189910</v>
      </c>
      <c r="E22" s="22">
        <v>203543</v>
      </c>
      <c r="F22" s="22">
        <v>220366</v>
      </c>
      <c r="G22" s="22">
        <v>238299</v>
      </c>
      <c r="H22" s="22">
        <v>254909</v>
      </c>
      <c r="I22" s="22">
        <v>267194</v>
      </c>
      <c r="J22" s="22">
        <v>279704</v>
      </c>
      <c r="K22" s="22">
        <v>292570</v>
      </c>
      <c r="L22" s="22">
        <v>303661</v>
      </c>
      <c r="M22" s="22">
        <v>312311</v>
      </c>
      <c r="N22" s="22">
        <v>315134</v>
      </c>
    </row>
    <row r="23" spans="1:14" x14ac:dyDescent="0.25">
      <c r="A23" s="19" t="s">
        <v>61</v>
      </c>
      <c r="B23" s="22">
        <v>281317</v>
      </c>
      <c r="C23" s="22">
        <v>284565</v>
      </c>
      <c r="D23" s="22">
        <v>298843</v>
      </c>
      <c r="E23" s="22">
        <v>311749</v>
      </c>
      <c r="F23" s="22">
        <v>323377</v>
      </c>
      <c r="G23" s="22">
        <v>337439</v>
      </c>
      <c r="H23" s="22">
        <v>350612</v>
      </c>
      <c r="I23" s="22">
        <v>359174</v>
      </c>
      <c r="J23" s="22">
        <v>368016</v>
      </c>
      <c r="K23" s="22">
        <v>374776</v>
      </c>
      <c r="L23" s="22">
        <v>389001</v>
      </c>
      <c r="M23" s="22">
        <v>402002</v>
      </c>
      <c r="N23" s="22">
        <v>406110</v>
      </c>
    </row>
    <row r="24" spans="1:14" x14ac:dyDescent="0.25">
      <c r="A24" s="7" t="s">
        <v>13</v>
      </c>
      <c r="B24" s="22">
        <v>128278</v>
      </c>
      <c r="C24" s="22">
        <v>129225</v>
      </c>
      <c r="D24" s="22">
        <v>130932</v>
      </c>
      <c r="E24" s="22">
        <v>130614</v>
      </c>
      <c r="F24" s="22">
        <v>129421</v>
      </c>
      <c r="G24" s="22">
        <v>128765</v>
      </c>
      <c r="H24" s="22">
        <v>128181</v>
      </c>
      <c r="I24" s="22">
        <v>127676</v>
      </c>
      <c r="J24" s="22">
        <v>129175</v>
      </c>
      <c r="K24" s="22">
        <v>132949</v>
      </c>
      <c r="L24" s="22">
        <v>137523</v>
      </c>
      <c r="M24" s="22">
        <v>139966</v>
      </c>
      <c r="N24" s="22">
        <v>140912</v>
      </c>
    </row>
    <row r="25" spans="1:14" x14ac:dyDescent="0.25">
      <c r="A25" s="7" t="s">
        <v>9</v>
      </c>
      <c r="B25" s="22">
        <v>21576</v>
      </c>
      <c r="C25" s="22">
        <v>21600</v>
      </c>
      <c r="D25" s="22">
        <v>21668</v>
      </c>
      <c r="E25" s="22">
        <v>21603</v>
      </c>
      <c r="F25" s="22">
        <v>21518</v>
      </c>
      <c r="G25" s="22">
        <v>21160</v>
      </c>
      <c r="H25" s="22">
        <v>20860</v>
      </c>
      <c r="I25" s="22">
        <v>21407</v>
      </c>
      <c r="J25" s="22">
        <v>21682</v>
      </c>
      <c r="K25" s="22">
        <v>22112</v>
      </c>
      <c r="L25" s="22">
        <v>22418</v>
      </c>
      <c r="M25" s="22">
        <v>22565</v>
      </c>
      <c r="N25" s="22">
        <v>22671</v>
      </c>
    </row>
    <row r="26" spans="1:14" x14ac:dyDescent="0.25">
      <c r="A26" s="7" t="s">
        <v>10</v>
      </c>
      <c r="B26" s="22">
        <v>10432</v>
      </c>
      <c r="C26" s="22">
        <v>10441</v>
      </c>
      <c r="D26" s="22">
        <v>10550</v>
      </c>
      <c r="E26" s="22">
        <v>10600</v>
      </c>
      <c r="F26" s="22">
        <v>10596</v>
      </c>
      <c r="G26" s="22">
        <v>10589</v>
      </c>
      <c r="H26" s="22">
        <v>10840</v>
      </c>
      <c r="I26" s="22">
        <v>10852</v>
      </c>
      <c r="J26" s="22">
        <v>10947</v>
      </c>
      <c r="K26" s="22">
        <v>11219</v>
      </c>
      <c r="L26" s="22">
        <v>11787</v>
      </c>
      <c r="M26" s="22">
        <v>12332</v>
      </c>
      <c r="N26" s="22">
        <v>12520</v>
      </c>
    </row>
    <row r="27" spans="1:14" x14ac:dyDescent="0.25">
      <c r="A27" s="7" t="s">
        <v>11</v>
      </c>
      <c r="B27" s="22">
        <v>34692</v>
      </c>
      <c r="C27" s="22">
        <v>34914</v>
      </c>
      <c r="D27" s="22">
        <v>35341</v>
      </c>
      <c r="E27" s="22">
        <v>35878</v>
      </c>
      <c r="F27" s="22">
        <v>36253</v>
      </c>
      <c r="G27" s="22">
        <v>36564</v>
      </c>
      <c r="H27" s="22">
        <v>36452</v>
      </c>
      <c r="I27" s="22">
        <v>35631</v>
      </c>
      <c r="J27" s="22">
        <v>34969</v>
      </c>
      <c r="K27" s="22">
        <v>34858</v>
      </c>
      <c r="L27" s="22">
        <v>36674</v>
      </c>
      <c r="M27" s="22">
        <v>37821</v>
      </c>
      <c r="N27" s="22">
        <v>38201</v>
      </c>
    </row>
    <row r="28" spans="1:14" x14ac:dyDescent="0.25">
      <c r="A28" s="7" t="s">
        <v>12</v>
      </c>
      <c r="B28" s="22">
        <v>10226</v>
      </c>
      <c r="C28" s="22">
        <v>10305</v>
      </c>
      <c r="D28" s="22">
        <v>10777</v>
      </c>
      <c r="E28" s="22">
        <v>11150</v>
      </c>
      <c r="F28" s="22">
        <v>11357</v>
      </c>
      <c r="G28" s="22">
        <v>11982</v>
      </c>
      <c r="H28" s="22">
        <v>12451</v>
      </c>
      <c r="I28" s="22">
        <v>12490</v>
      </c>
      <c r="J28" s="22">
        <v>12677</v>
      </c>
      <c r="K28" s="22">
        <v>12744</v>
      </c>
      <c r="L28" s="22">
        <v>13613</v>
      </c>
      <c r="M28" s="22">
        <v>14273</v>
      </c>
      <c r="N28" s="22">
        <v>14450</v>
      </c>
    </row>
    <row r="29" spans="1:14" x14ac:dyDescent="0.25">
      <c r="A29" s="18" t="s">
        <v>8</v>
      </c>
      <c r="B29" s="24">
        <f>SUM(B5,B6,B7,B9,B13,B20,B21,B22,B23,B24,B25,B26,B27,B28)</f>
        <v>4378170</v>
      </c>
      <c r="C29" s="24">
        <f t="shared" ref="C29:N29" si="0">SUM(C5,C6,C7,C9,C13,C20,C21,C22,C23,C24,C25,C26,C27,C28)</f>
        <v>4400058</v>
      </c>
      <c r="D29" s="24">
        <f t="shared" si="0"/>
        <v>4490659</v>
      </c>
      <c r="E29" s="24">
        <f t="shared" si="0"/>
        <v>4556351</v>
      </c>
      <c r="F29" s="24">
        <f t="shared" si="0"/>
        <v>4607110</v>
      </c>
      <c r="G29" s="24">
        <f t="shared" si="0"/>
        <v>4665709</v>
      </c>
      <c r="H29" s="24">
        <f t="shared" si="0"/>
        <v>4723254</v>
      </c>
      <c r="I29" s="24">
        <f t="shared" si="0"/>
        <v>4756226</v>
      </c>
      <c r="J29" s="24">
        <f t="shared" si="0"/>
        <v>4801854</v>
      </c>
      <c r="K29" s="24">
        <f t="shared" si="0"/>
        <v>4867931</v>
      </c>
      <c r="L29" s="24">
        <f t="shared" si="0"/>
        <v>4965604</v>
      </c>
      <c r="M29" s="24">
        <f t="shared" si="0"/>
        <v>5047479</v>
      </c>
      <c r="N29" s="24">
        <f t="shared" si="0"/>
        <v>5073333</v>
      </c>
    </row>
    <row r="30" spans="1:14" ht="30.6" customHeight="1" x14ac:dyDescent="0.25">
      <c r="A30" s="85" t="s">
        <v>36</v>
      </c>
      <c r="B30" s="86"/>
      <c r="C30" s="86"/>
      <c r="D30" s="86"/>
      <c r="E30" s="86"/>
      <c r="F30" s="86"/>
      <c r="G30" s="86"/>
      <c r="H30" s="86"/>
      <c r="I30" s="86"/>
      <c r="J30" s="86"/>
      <c r="K30" s="86"/>
      <c r="L30" s="86"/>
      <c r="M30" s="86"/>
      <c r="N30" s="86"/>
    </row>
    <row r="31" spans="1:14" ht="22.9" customHeight="1" x14ac:dyDescent="0.25">
      <c r="A31" s="85" t="s">
        <v>37</v>
      </c>
      <c r="B31" s="87"/>
      <c r="C31" s="87"/>
      <c r="D31" s="87"/>
      <c r="E31" s="87"/>
      <c r="F31" s="87"/>
      <c r="G31" s="87"/>
      <c r="H31" s="87"/>
      <c r="I31" s="87"/>
      <c r="J31" s="87"/>
      <c r="K31" s="87"/>
      <c r="L31" s="87"/>
      <c r="M31" s="87"/>
      <c r="N31" s="87"/>
    </row>
    <row r="32" spans="1:14" ht="28.9" customHeight="1" x14ac:dyDescent="0.25">
      <c r="A32" s="85" t="s">
        <v>38</v>
      </c>
      <c r="B32" s="86"/>
      <c r="C32" s="86"/>
      <c r="D32" s="86"/>
      <c r="E32" s="86"/>
      <c r="F32" s="86"/>
      <c r="G32" s="86"/>
      <c r="H32" s="86"/>
      <c r="I32" s="86"/>
      <c r="J32" s="86"/>
      <c r="K32" s="86"/>
      <c r="L32" s="86"/>
      <c r="M32" s="86"/>
      <c r="N32" s="86"/>
    </row>
    <row r="33" spans="1:14" x14ac:dyDescent="0.25">
      <c r="A33" s="88" t="s">
        <v>39</v>
      </c>
      <c r="B33" s="89"/>
      <c r="C33" s="89"/>
      <c r="D33" s="89"/>
      <c r="E33" s="89"/>
      <c r="F33" s="89"/>
      <c r="G33" s="89"/>
      <c r="H33" s="89"/>
      <c r="I33" s="89"/>
      <c r="J33" s="89"/>
      <c r="K33" s="89"/>
      <c r="L33" s="89"/>
      <c r="M33" s="89"/>
      <c r="N33" s="90"/>
    </row>
    <row r="34" spans="1:14" x14ac:dyDescent="0.25">
      <c r="A34" s="91" t="s">
        <v>5</v>
      </c>
      <c r="B34" s="92"/>
      <c r="C34" s="92"/>
      <c r="D34" s="92"/>
      <c r="E34" s="92"/>
      <c r="F34" s="92"/>
      <c r="G34" s="92"/>
      <c r="H34" s="92"/>
      <c r="I34" s="92"/>
      <c r="J34" s="92"/>
      <c r="K34" s="92"/>
      <c r="L34" s="92"/>
      <c r="M34" s="92"/>
      <c r="N34" s="93"/>
    </row>
    <row r="35" spans="1:14" x14ac:dyDescent="0.25">
      <c r="A35" s="79" t="s">
        <v>73</v>
      </c>
      <c r="B35" s="80"/>
      <c r="C35" s="80"/>
      <c r="D35" s="80"/>
      <c r="E35" s="80"/>
      <c r="F35" s="80"/>
      <c r="G35" s="80"/>
      <c r="H35" s="80"/>
      <c r="I35" s="80"/>
      <c r="J35" s="80"/>
      <c r="K35" s="80"/>
      <c r="L35" s="80"/>
      <c r="M35" s="80"/>
      <c r="N35" s="81"/>
    </row>
    <row r="36" spans="1:14" x14ac:dyDescent="0.25">
      <c r="A36" s="79" t="s">
        <v>6</v>
      </c>
      <c r="B36" s="80"/>
      <c r="C36" s="80"/>
      <c r="D36" s="80"/>
      <c r="E36" s="80"/>
      <c r="F36" s="80"/>
      <c r="G36" s="80"/>
      <c r="H36" s="80"/>
      <c r="I36" s="80"/>
      <c r="J36" s="80"/>
      <c r="K36" s="80"/>
      <c r="L36" s="80"/>
      <c r="M36" s="80"/>
      <c r="N36" s="81"/>
    </row>
    <row r="37" spans="1:14" x14ac:dyDescent="0.25">
      <c r="A37" s="82" t="s">
        <v>40</v>
      </c>
      <c r="B37" s="83"/>
      <c r="C37" s="83"/>
      <c r="D37" s="83"/>
      <c r="E37" s="83"/>
      <c r="F37" s="83"/>
      <c r="G37" s="83"/>
      <c r="H37" s="83"/>
      <c r="I37" s="83"/>
      <c r="J37" s="83"/>
      <c r="K37" s="83"/>
      <c r="L37" s="83"/>
      <c r="M37" s="83"/>
      <c r="N37" s="84"/>
    </row>
    <row r="38" spans="1:14" ht="17.25" x14ac:dyDescent="0.25">
      <c r="A38" s="1" t="s">
        <v>15</v>
      </c>
    </row>
  </sheetData>
  <mergeCells count="15">
    <mergeCell ref="A1:N1"/>
    <mergeCell ref="A2:N2"/>
    <mergeCell ref="A3:A4"/>
    <mergeCell ref="B3:B4"/>
    <mergeCell ref="C3:L3"/>
    <mergeCell ref="M3:M4"/>
    <mergeCell ref="N3:N4"/>
    <mergeCell ref="A36:N36"/>
    <mergeCell ref="A37:N37"/>
    <mergeCell ref="A30:N30"/>
    <mergeCell ref="A31:N31"/>
    <mergeCell ref="A32:N32"/>
    <mergeCell ref="A33:N33"/>
    <mergeCell ref="A34:N34"/>
    <mergeCell ref="A35:N3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C549FD-1F26-4952-AEB4-3DD893D6A7EA}">
  <dimension ref="A1:CS36"/>
  <sheetViews>
    <sheetView workbookViewId="0">
      <selection activeCell="P29" sqref="P29"/>
    </sheetView>
  </sheetViews>
  <sheetFormatPr defaultRowHeight="15" x14ac:dyDescent="0.25"/>
  <cols>
    <col min="1" max="1" width="30.7109375" bestFit="1" customWidth="1"/>
    <col min="2" max="2" width="16.28515625" bestFit="1" customWidth="1"/>
  </cols>
  <sheetData>
    <row r="1" spans="1:97" x14ac:dyDescent="0.25">
      <c r="A1" s="103" t="s">
        <v>0</v>
      </c>
      <c r="B1" s="104"/>
      <c r="C1" s="104"/>
      <c r="D1" s="104"/>
      <c r="E1" s="104"/>
      <c r="F1" s="104"/>
      <c r="G1" s="104"/>
      <c r="H1" s="104"/>
      <c r="I1" s="104"/>
      <c r="J1" s="104"/>
      <c r="K1" s="104"/>
      <c r="L1" s="104"/>
      <c r="M1" s="105"/>
      <c r="N1" s="25"/>
      <c r="O1" s="25"/>
      <c r="P1" s="25"/>
      <c r="Q1" s="25"/>
      <c r="R1" s="25"/>
      <c r="S1" s="25"/>
      <c r="T1" s="25"/>
      <c r="U1" s="25"/>
      <c r="V1" s="25"/>
      <c r="W1" s="25"/>
      <c r="X1" s="25"/>
      <c r="Y1" s="25"/>
      <c r="Z1" s="25"/>
      <c r="AA1" s="25"/>
      <c r="AB1" s="25"/>
      <c r="AC1" s="25"/>
      <c r="AD1" s="25"/>
      <c r="AE1" s="25"/>
      <c r="AF1" s="25"/>
      <c r="AG1" s="25"/>
      <c r="AH1" s="25"/>
      <c r="AI1" s="25"/>
      <c r="AJ1" s="25"/>
      <c r="AK1" s="25"/>
      <c r="AL1" s="25"/>
      <c r="AM1" s="25"/>
      <c r="AN1" s="25"/>
      <c r="AO1" s="25"/>
      <c r="AP1" s="25"/>
      <c r="AQ1" s="25"/>
      <c r="AR1" s="25"/>
      <c r="AS1" s="25"/>
      <c r="AT1" s="25"/>
      <c r="AU1" s="25"/>
      <c r="AV1" s="25"/>
      <c r="AW1" s="25"/>
      <c r="AX1" s="25"/>
      <c r="AY1" s="25"/>
      <c r="AZ1" s="25"/>
      <c r="BA1" s="25"/>
      <c r="BB1" s="25"/>
      <c r="BC1" s="25"/>
      <c r="BD1" s="25"/>
      <c r="BE1" s="25"/>
      <c r="BF1" s="25"/>
      <c r="BG1" s="25"/>
      <c r="BH1" s="25"/>
      <c r="BI1" s="25"/>
      <c r="BJ1" s="25"/>
      <c r="BK1" s="25"/>
      <c r="BL1" s="25"/>
      <c r="BM1" s="25"/>
      <c r="BN1" s="25"/>
      <c r="BO1" s="25"/>
      <c r="BP1" s="25"/>
      <c r="BQ1" s="25"/>
      <c r="BR1" s="25"/>
      <c r="BS1" s="25"/>
      <c r="BT1" s="25"/>
      <c r="BU1" s="25"/>
      <c r="BV1" s="25"/>
      <c r="BW1" s="25"/>
      <c r="BX1" s="25"/>
      <c r="BY1" s="25"/>
      <c r="BZ1" s="25"/>
      <c r="CA1" s="25"/>
    </row>
    <row r="2" spans="1:97" ht="31.9" customHeight="1" x14ac:dyDescent="0.25">
      <c r="A2" s="106" t="s">
        <v>71</v>
      </c>
      <c r="B2" s="107"/>
      <c r="C2" s="107"/>
      <c r="D2" s="107"/>
      <c r="E2" s="107"/>
      <c r="F2" s="107"/>
      <c r="G2" s="107"/>
      <c r="H2" s="107"/>
      <c r="I2" s="107"/>
      <c r="J2" s="107"/>
      <c r="K2" s="107"/>
      <c r="L2" s="107"/>
      <c r="M2" s="108"/>
      <c r="N2" s="25"/>
      <c r="O2" s="25"/>
      <c r="P2" s="25"/>
      <c r="Q2" s="25"/>
      <c r="R2" s="25"/>
      <c r="S2" s="25"/>
      <c r="T2" s="25"/>
      <c r="U2" s="25"/>
      <c r="V2" s="25"/>
      <c r="W2" s="25"/>
      <c r="X2" s="25"/>
      <c r="Y2" s="25"/>
      <c r="Z2" s="25"/>
      <c r="AA2" s="25"/>
      <c r="AB2" s="25"/>
      <c r="AC2" s="25"/>
      <c r="AD2" s="25"/>
      <c r="AE2" s="25"/>
      <c r="AF2" s="25"/>
      <c r="AG2" s="25"/>
      <c r="AH2" s="25"/>
      <c r="AI2" s="25"/>
      <c r="AJ2" s="25"/>
      <c r="AK2" s="25"/>
      <c r="AL2" s="25"/>
      <c r="AM2" s="25"/>
      <c r="AN2" s="25"/>
      <c r="AO2" s="25"/>
      <c r="AP2" s="25"/>
      <c r="AQ2" s="25"/>
      <c r="AR2" s="25"/>
      <c r="AS2" s="25"/>
      <c r="AT2" s="25"/>
      <c r="AU2" s="25"/>
      <c r="AV2" s="25"/>
      <c r="AW2" s="25"/>
      <c r="AX2" s="25"/>
      <c r="AY2" s="25"/>
      <c r="AZ2" s="25"/>
      <c r="BA2" s="25"/>
      <c r="BB2" s="25"/>
      <c r="BC2" s="25"/>
      <c r="BD2" s="25"/>
      <c r="BE2" s="25"/>
      <c r="BF2" s="25"/>
      <c r="BG2" s="25"/>
      <c r="BH2" s="25"/>
      <c r="BI2" s="25"/>
      <c r="BJ2" s="25"/>
      <c r="BK2" s="25"/>
      <c r="BL2" s="25"/>
      <c r="BM2" s="25"/>
      <c r="BN2" s="25"/>
      <c r="BO2" s="25"/>
      <c r="BP2" s="25"/>
      <c r="BQ2" s="25"/>
      <c r="BR2" s="25"/>
      <c r="BS2" s="25"/>
      <c r="BT2" s="25"/>
      <c r="BU2" s="25"/>
      <c r="BV2" s="25"/>
      <c r="BW2" s="25"/>
      <c r="BX2" s="25"/>
      <c r="BY2" s="25"/>
      <c r="BZ2" s="25"/>
      <c r="CA2" s="25"/>
    </row>
    <row r="3" spans="1:97" ht="33.6" customHeight="1" x14ac:dyDescent="0.25">
      <c r="A3" s="109" t="s">
        <v>1</v>
      </c>
      <c r="B3" s="111" t="s">
        <v>67</v>
      </c>
      <c r="C3" s="113" t="s">
        <v>2</v>
      </c>
      <c r="D3" s="114"/>
      <c r="E3" s="114"/>
      <c r="F3" s="114"/>
      <c r="G3" s="114"/>
      <c r="H3" s="114"/>
      <c r="I3" s="114"/>
      <c r="J3" s="114"/>
      <c r="K3" s="114"/>
      <c r="L3" s="115"/>
      <c r="M3" s="111" t="s">
        <v>68</v>
      </c>
      <c r="N3" s="26"/>
      <c r="O3" s="27"/>
      <c r="P3" s="27"/>
      <c r="Q3" s="27"/>
      <c r="R3" s="27"/>
      <c r="S3" s="27"/>
      <c r="T3" s="27"/>
      <c r="U3" s="27"/>
      <c r="V3" s="27"/>
      <c r="W3" s="27"/>
      <c r="X3" s="27"/>
      <c r="Y3" s="27"/>
      <c r="Z3" s="27"/>
      <c r="AA3" s="27"/>
      <c r="AB3" s="27"/>
      <c r="AC3" s="27"/>
      <c r="AD3" s="27"/>
      <c r="AE3" s="27"/>
      <c r="AF3" s="27"/>
      <c r="AG3" s="27"/>
      <c r="AH3" s="27"/>
      <c r="AI3" s="27"/>
      <c r="AJ3" s="27"/>
      <c r="AK3" s="27"/>
      <c r="AL3" s="27"/>
      <c r="AM3" s="27"/>
      <c r="AN3" s="27"/>
      <c r="AO3" s="27"/>
      <c r="AP3" s="27"/>
      <c r="AQ3" s="27"/>
      <c r="AR3" s="27"/>
      <c r="AS3" s="27"/>
      <c r="AT3" s="27"/>
      <c r="AU3" s="27"/>
      <c r="AV3" s="27"/>
      <c r="AW3" s="27"/>
      <c r="AX3" s="27"/>
      <c r="AY3" s="27"/>
      <c r="AZ3" s="27"/>
      <c r="BA3" s="27"/>
      <c r="BB3" s="27"/>
      <c r="BC3" s="27"/>
      <c r="BD3" s="27"/>
      <c r="BE3" s="27"/>
      <c r="BF3" s="27"/>
      <c r="BG3" s="27"/>
      <c r="BH3" s="27"/>
      <c r="BI3" s="27"/>
      <c r="BJ3" s="27"/>
      <c r="BK3" s="27"/>
      <c r="BL3" s="27"/>
      <c r="BM3" s="27"/>
      <c r="BN3" s="27"/>
      <c r="BO3" s="27"/>
      <c r="BP3" s="27"/>
      <c r="BQ3" s="27"/>
      <c r="BR3" s="27"/>
      <c r="BS3" s="27"/>
      <c r="BT3" s="27"/>
      <c r="BU3" s="27"/>
      <c r="BV3" s="27"/>
      <c r="BW3" s="27"/>
      <c r="BX3" s="27"/>
      <c r="BY3" s="27"/>
      <c r="BZ3" s="27"/>
      <c r="CA3" s="27"/>
    </row>
    <row r="4" spans="1:97" x14ac:dyDescent="0.25">
      <c r="A4" s="110"/>
      <c r="B4" s="112"/>
      <c r="C4" s="28">
        <v>2010</v>
      </c>
      <c r="D4" s="28">
        <v>2011</v>
      </c>
      <c r="E4" s="28">
        <v>2012</v>
      </c>
      <c r="F4" s="28">
        <v>2013</v>
      </c>
      <c r="G4" s="28">
        <v>2014</v>
      </c>
      <c r="H4" s="28">
        <v>2015</v>
      </c>
      <c r="I4" s="28">
        <v>2016</v>
      </c>
      <c r="J4" s="28">
        <v>2017</v>
      </c>
      <c r="K4" s="28">
        <v>2018</v>
      </c>
      <c r="L4" s="28">
        <v>2019</v>
      </c>
      <c r="M4" s="112"/>
      <c r="N4" s="29"/>
      <c r="O4" s="29"/>
      <c r="P4" s="29"/>
      <c r="Q4" s="29"/>
      <c r="R4" s="29"/>
      <c r="S4" s="29"/>
      <c r="T4" s="29"/>
      <c r="U4" s="29"/>
      <c r="V4" s="29"/>
      <c r="W4" s="29"/>
      <c r="X4" s="29"/>
      <c r="Y4" s="29"/>
      <c r="Z4" s="29"/>
      <c r="AA4" s="29"/>
      <c r="AB4" s="29"/>
      <c r="AC4" s="29"/>
      <c r="AD4" s="29"/>
      <c r="AE4" s="29"/>
      <c r="AF4" s="29"/>
      <c r="AG4" s="29"/>
      <c r="AH4" s="29"/>
      <c r="AI4" s="29"/>
      <c r="AJ4" s="29"/>
      <c r="AK4" s="29"/>
      <c r="AL4" s="29"/>
      <c r="AM4" s="29"/>
      <c r="AN4" s="29"/>
      <c r="AO4" s="29"/>
      <c r="AP4" s="29"/>
      <c r="AQ4" s="29"/>
      <c r="AR4" s="29"/>
      <c r="AS4" s="29"/>
      <c r="AT4" s="29"/>
      <c r="AU4" s="29"/>
      <c r="AV4" s="29"/>
      <c r="AW4" s="29"/>
      <c r="AX4" s="29"/>
      <c r="AY4" s="29"/>
      <c r="AZ4" s="29"/>
      <c r="BA4" s="29"/>
      <c r="BB4" s="29"/>
      <c r="BC4" s="29"/>
      <c r="BD4" s="29"/>
      <c r="BE4" s="29"/>
      <c r="BF4" s="29"/>
      <c r="BG4" s="29"/>
      <c r="BH4" s="29"/>
      <c r="BI4" s="29"/>
      <c r="BJ4" s="29"/>
      <c r="BK4" s="29"/>
      <c r="BL4" s="29"/>
      <c r="BM4" s="29"/>
      <c r="BN4" s="29"/>
      <c r="BO4" s="29"/>
      <c r="BP4" s="29"/>
      <c r="BQ4" s="29"/>
      <c r="BR4" s="29"/>
      <c r="BS4" s="29"/>
      <c r="BT4" s="29"/>
      <c r="BU4" s="29"/>
      <c r="BV4" s="29"/>
      <c r="BW4" s="29"/>
      <c r="BX4" s="29"/>
      <c r="BY4" s="29"/>
      <c r="BZ4" s="29"/>
      <c r="CA4" s="29"/>
    </row>
    <row r="5" spans="1:97" x14ac:dyDescent="0.25">
      <c r="A5" s="15" t="s">
        <v>17</v>
      </c>
      <c r="B5" s="30">
        <v>601767</v>
      </c>
      <c r="C5" s="30">
        <v>604718</v>
      </c>
      <c r="D5" s="30">
        <v>617465</v>
      </c>
      <c r="E5" s="30">
        <v>630643</v>
      </c>
      <c r="F5" s="30">
        <v>644203</v>
      </c>
      <c r="G5" s="30">
        <v>653986</v>
      </c>
      <c r="H5" s="30">
        <v>665135</v>
      </c>
      <c r="I5" s="30">
        <v>673428</v>
      </c>
      <c r="J5" s="30">
        <v>680670</v>
      </c>
      <c r="K5" s="30">
        <v>685476</v>
      </c>
      <c r="L5" s="30">
        <v>687320</v>
      </c>
      <c r="M5" s="30">
        <v>689548</v>
      </c>
      <c r="N5" s="25"/>
      <c r="O5" s="25"/>
      <c r="P5" s="25"/>
      <c r="Q5" s="25"/>
      <c r="R5" s="25"/>
      <c r="S5" s="25"/>
      <c r="T5" s="25"/>
      <c r="U5" s="25"/>
      <c r="V5" s="25"/>
      <c r="W5" s="25"/>
      <c r="X5" s="25"/>
      <c r="Y5" s="25"/>
      <c r="Z5" s="25"/>
      <c r="AA5" s="25"/>
      <c r="AB5" s="25"/>
      <c r="AC5" s="25"/>
      <c r="AD5" s="25"/>
      <c r="AE5" s="25"/>
      <c r="AF5" s="25"/>
      <c r="AG5" s="25"/>
      <c r="AH5" s="25"/>
      <c r="AI5" s="25"/>
      <c r="AJ5" s="25"/>
      <c r="AK5" s="25"/>
      <c r="AL5" s="25"/>
      <c r="AM5" s="25"/>
      <c r="AN5" s="25"/>
      <c r="AO5" s="25"/>
      <c r="AP5" s="25"/>
      <c r="AQ5" s="25"/>
      <c r="AR5" s="25"/>
      <c r="AS5" s="25"/>
      <c r="AT5" s="25"/>
      <c r="AU5" s="25"/>
      <c r="AV5" s="25"/>
      <c r="AW5" s="25"/>
      <c r="AX5" s="25"/>
      <c r="AY5" s="25"/>
      <c r="AZ5" s="25"/>
      <c r="BA5" s="25"/>
      <c r="BB5" s="25"/>
      <c r="BC5" s="25"/>
      <c r="BD5" s="25"/>
      <c r="BE5" s="25"/>
      <c r="BF5" s="25"/>
      <c r="BG5" s="25"/>
      <c r="BH5" s="25"/>
      <c r="BI5" s="25"/>
      <c r="BJ5" s="25"/>
      <c r="BK5" s="25"/>
      <c r="BL5" s="25"/>
      <c r="BM5" s="25"/>
      <c r="BN5" s="25"/>
      <c r="BO5" s="25"/>
      <c r="BP5" s="25"/>
      <c r="BQ5" s="25"/>
      <c r="BR5" s="25"/>
      <c r="BS5" s="25"/>
      <c r="BT5" s="25"/>
      <c r="BU5" s="25"/>
      <c r="BV5" s="25"/>
      <c r="BW5" s="25"/>
      <c r="BX5" s="25"/>
      <c r="BY5" s="25"/>
      <c r="BZ5" s="25"/>
      <c r="CA5" s="25"/>
      <c r="CB5" s="25"/>
      <c r="CC5" s="25"/>
      <c r="CD5" s="25"/>
      <c r="CE5" s="25"/>
      <c r="CF5" s="25"/>
      <c r="CG5" s="25"/>
      <c r="CH5" s="25"/>
      <c r="CI5" s="25"/>
      <c r="CJ5" s="25"/>
      <c r="CK5" s="25"/>
      <c r="CL5" s="25"/>
      <c r="CM5" s="25"/>
      <c r="CN5" s="25"/>
      <c r="CO5" s="25"/>
      <c r="CP5" s="25"/>
      <c r="CQ5" s="25"/>
      <c r="CR5" s="25"/>
    </row>
    <row r="6" spans="1:97" x14ac:dyDescent="0.25">
      <c r="A6" s="15" t="s">
        <v>41</v>
      </c>
      <c r="B6" s="30">
        <v>146564</v>
      </c>
      <c r="C6" s="30">
        <v>147215</v>
      </c>
      <c r="D6" s="30">
        <v>149494</v>
      </c>
      <c r="E6" s="30">
        <v>151202</v>
      </c>
      <c r="F6" s="30">
        <v>153434</v>
      </c>
      <c r="G6" s="30">
        <v>155395</v>
      </c>
      <c r="H6" s="30">
        <v>156945</v>
      </c>
      <c r="I6" s="30">
        <v>158867</v>
      </c>
      <c r="J6" s="30">
        <v>161334</v>
      </c>
      <c r="K6" s="30">
        <v>163718</v>
      </c>
      <c r="L6" s="30">
        <v>165794</v>
      </c>
      <c r="M6" s="30">
        <v>166611</v>
      </c>
      <c r="N6" s="25"/>
      <c r="O6" s="25"/>
      <c r="P6" s="25"/>
      <c r="Q6" s="25"/>
      <c r="R6" s="25"/>
      <c r="S6" s="25"/>
      <c r="T6" s="25"/>
      <c r="U6" s="25"/>
      <c r="V6" s="25"/>
      <c r="W6" s="25"/>
      <c r="X6" s="25"/>
      <c r="Y6" s="25"/>
      <c r="Z6" s="25"/>
      <c r="AA6" s="25"/>
      <c r="AB6" s="25"/>
      <c r="AC6" s="25"/>
      <c r="AD6" s="25"/>
      <c r="AE6" s="25"/>
      <c r="AF6" s="25"/>
      <c r="AG6" s="25"/>
      <c r="AH6" s="25"/>
      <c r="AI6" s="25"/>
      <c r="AJ6" s="25"/>
      <c r="AK6" s="25"/>
      <c r="AL6" s="25"/>
      <c r="AM6" s="25"/>
      <c r="AN6" s="25"/>
      <c r="AO6" s="25"/>
      <c r="AP6" s="25"/>
      <c r="AQ6" s="25"/>
      <c r="AR6" s="25"/>
      <c r="AS6" s="25"/>
      <c r="AT6" s="25"/>
      <c r="AU6" s="25"/>
      <c r="AV6" s="25"/>
      <c r="AW6" s="25"/>
      <c r="AX6" s="25"/>
      <c r="AY6" s="25"/>
      <c r="AZ6" s="25"/>
      <c r="BA6" s="25"/>
      <c r="BB6" s="25"/>
      <c r="BC6" s="25"/>
      <c r="BD6" s="25"/>
      <c r="BE6" s="25"/>
      <c r="BF6" s="25"/>
      <c r="BG6" s="25"/>
      <c r="BH6" s="25"/>
      <c r="BI6" s="25"/>
      <c r="BJ6" s="25"/>
      <c r="BK6" s="25"/>
      <c r="BL6" s="25"/>
      <c r="BM6" s="25"/>
      <c r="BN6" s="25"/>
      <c r="BO6" s="25"/>
      <c r="BP6" s="25"/>
      <c r="BQ6" s="25"/>
      <c r="BR6" s="25"/>
      <c r="BS6" s="25"/>
      <c r="BT6" s="25"/>
      <c r="BU6" s="25"/>
      <c r="BV6" s="25"/>
      <c r="BW6" s="25"/>
      <c r="BX6" s="25"/>
      <c r="BY6" s="25"/>
      <c r="BZ6" s="25"/>
      <c r="CA6" s="25"/>
      <c r="CB6" s="25"/>
      <c r="CC6" s="25"/>
      <c r="CD6" s="25"/>
      <c r="CE6" s="25"/>
      <c r="CF6" s="25"/>
      <c r="CG6" s="25"/>
      <c r="CH6" s="25"/>
      <c r="CI6" s="25"/>
      <c r="CJ6" s="25"/>
      <c r="CK6" s="25"/>
      <c r="CL6" s="25"/>
      <c r="CM6" s="25"/>
      <c r="CN6" s="25"/>
      <c r="CO6" s="25"/>
      <c r="CP6" s="25"/>
      <c r="CQ6" s="25"/>
      <c r="CR6" s="25"/>
      <c r="CS6" s="25"/>
    </row>
    <row r="7" spans="1:97" x14ac:dyDescent="0.25">
      <c r="A7" s="15" t="s">
        <v>21</v>
      </c>
      <c r="B7" s="30">
        <v>233415</v>
      </c>
      <c r="C7" s="30">
        <v>234428</v>
      </c>
      <c r="D7" s="30">
        <v>238270</v>
      </c>
      <c r="E7" s="30">
        <v>241406</v>
      </c>
      <c r="F7" s="30">
        <v>243671</v>
      </c>
      <c r="G7" s="30">
        <v>246698</v>
      </c>
      <c r="H7" s="30">
        <v>249111</v>
      </c>
      <c r="I7" s="30">
        <v>251993</v>
      </c>
      <c r="J7" s="30">
        <v>256516</v>
      </c>
      <c r="K7" s="30">
        <v>261932</v>
      </c>
      <c r="L7" s="30">
        <v>267598</v>
      </c>
      <c r="M7" s="30">
        <v>271716</v>
      </c>
      <c r="N7" s="25"/>
      <c r="O7" s="25"/>
      <c r="P7" s="25"/>
      <c r="Q7" s="25"/>
      <c r="R7" s="25"/>
      <c r="S7" s="25"/>
      <c r="T7" s="25"/>
      <c r="U7" s="25"/>
      <c r="V7" s="25"/>
      <c r="W7" s="25"/>
      <c r="X7" s="25"/>
      <c r="Y7" s="25"/>
      <c r="Z7" s="25"/>
      <c r="AA7" s="25"/>
      <c r="AB7" s="25"/>
      <c r="AC7" s="25"/>
      <c r="AD7" s="25"/>
      <c r="AE7" s="25"/>
      <c r="AF7" s="25"/>
      <c r="AG7" s="25"/>
      <c r="AH7" s="25"/>
      <c r="AI7" s="25"/>
      <c r="AJ7" s="25"/>
      <c r="AK7" s="25"/>
      <c r="AL7" s="25"/>
      <c r="AM7" s="25"/>
      <c r="AN7" s="25"/>
      <c r="AO7" s="25"/>
      <c r="AP7" s="25"/>
      <c r="AQ7" s="25"/>
      <c r="AR7" s="25"/>
      <c r="AS7" s="25"/>
      <c r="AT7" s="25"/>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c r="BW7" s="25"/>
      <c r="BX7" s="25"/>
      <c r="BY7" s="25"/>
      <c r="BZ7" s="25"/>
      <c r="CA7" s="25"/>
      <c r="CB7" s="25"/>
      <c r="CC7" s="25"/>
      <c r="CD7" s="25"/>
      <c r="CE7" s="25"/>
      <c r="CF7" s="25"/>
      <c r="CG7" s="25"/>
      <c r="CH7" s="25"/>
      <c r="CI7" s="25"/>
      <c r="CJ7" s="25"/>
      <c r="CK7" s="25"/>
      <c r="CL7" s="25"/>
      <c r="CM7" s="25"/>
      <c r="CN7" s="25"/>
      <c r="CO7" s="25"/>
      <c r="CP7" s="25"/>
      <c r="CQ7" s="25"/>
      <c r="CR7" s="25"/>
      <c r="CS7" s="25"/>
    </row>
    <row r="8" spans="1:97" ht="17.25" x14ac:dyDescent="0.25">
      <c r="A8" s="15" t="s">
        <v>65</v>
      </c>
      <c r="B8" s="30">
        <v>65339</v>
      </c>
      <c r="C8" s="30">
        <v>65633</v>
      </c>
      <c r="D8" s="30">
        <v>66640</v>
      </c>
      <c r="E8" s="30">
        <v>67597</v>
      </c>
      <c r="F8" s="30">
        <v>68530</v>
      </c>
      <c r="G8" s="30">
        <v>70486</v>
      </c>
      <c r="H8" s="30">
        <v>72092</v>
      </c>
      <c r="I8" s="30">
        <v>73142</v>
      </c>
      <c r="J8" s="30">
        <v>74748</v>
      </c>
      <c r="K8" s="30">
        <v>76340</v>
      </c>
      <c r="L8" s="30">
        <v>77223</v>
      </c>
      <c r="M8" s="30">
        <v>78189</v>
      </c>
      <c r="N8" s="25"/>
      <c r="O8" s="25"/>
      <c r="P8" s="25"/>
      <c r="Q8" s="25"/>
      <c r="R8" s="25"/>
      <c r="S8" s="25"/>
      <c r="T8" s="25"/>
      <c r="U8" s="25"/>
      <c r="V8" s="25"/>
      <c r="W8" s="25"/>
      <c r="X8" s="25"/>
      <c r="Y8" s="25"/>
      <c r="Z8" s="25"/>
      <c r="AA8" s="25"/>
      <c r="AB8" s="25"/>
      <c r="AC8" s="25"/>
      <c r="AD8" s="25"/>
      <c r="AE8" s="25"/>
      <c r="AF8" s="25"/>
      <c r="AG8" s="25"/>
      <c r="AH8" s="25"/>
      <c r="AI8" s="25"/>
      <c r="AJ8" s="25"/>
      <c r="AK8" s="25"/>
      <c r="AL8" s="25"/>
      <c r="AM8" s="25"/>
      <c r="AN8" s="25"/>
      <c r="AO8" s="25"/>
      <c r="AP8" s="25"/>
      <c r="AQ8" s="25"/>
      <c r="AR8" s="25"/>
      <c r="AS8" s="25"/>
      <c r="AT8" s="25"/>
      <c r="AU8" s="25"/>
      <c r="AV8" s="25"/>
      <c r="AW8" s="25"/>
      <c r="AX8" s="25"/>
      <c r="AY8" s="25"/>
      <c r="AZ8" s="25"/>
      <c r="BA8" s="25"/>
      <c r="BB8" s="25"/>
      <c r="BC8" s="25"/>
      <c r="BD8" s="25"/>
      <c r="BE8" s="25"/>
      <c r="BF8" s="25"/>
      <c r="BG8" s="25"/>
      <c r="BH8" s="25"/>
      <c r="BI8" s="25"/>
      <c r="BJ8" s="25"/>
      <c r="BK8" s="25"/>
      <c r="BL8" s="25"/>
      <c r="BM8" s="25"/>
      <c r="BN8" s="25"/>
      <c r="BO8" s="25"/>
      <c r="BP8" s="25"/>
      <c r="BQ8" s="25"/>
      <c r="BR8" s="25"/>
      <c r="BS8" s="25"/>
      <c r="BT8" s="25"/>
      <c r="BU8" s="25"/>
      <c r="BV8" s="25"/>
      <c r="BW8" s="25"/>
      <c r="BX8" s="25"/>
      <c r="BY8" s="25"/>
      <c r="BZ8" s="25"/>
      <c r="CA8" s="25"/>
    </row>
    <row r="9" spans="1:97" x14ac:dyDescent="0.25">
      <c r="A9" s="16" t="s">
        <v>42</v>
      </c>
      <c r="B9" s="30">
        <v>971279</v>
      </c>
      <c r="C9" s="30">
        <v>975858</v>
      </c>
      <c r="D9" s="30">
        <v>992522</v>
      </c>
      <c r="E9" s="30">
        <v>1007469</v>
      </c>
      <c r="F9" s="30">
        <v>1018651</v>
      </c>
      <c r="G9" s="30">
        <v>1029139</v>
      </c>
      <c r="H9" s="30">
        <v>1038404</v>
      </c>
      <c r="I9" s="30">
        <v>1045323</v>
      </c>
      <c r="J9" s="30">
        <v>1054194</v>
      </c>
      <c r="K9" s="30">
        <v>1056707</v>
      </c>
      <c r="L9" s="30">
        <v>1060001</v>
      </c>
      <c r="M9" s="30">
        <v>1062056</v>
      </c>
      <c r="N9" s="25"/>
      <c r="O9" s="25"/>
      <c r="P9" s="25"/>
      <c r="Q9" s="25"/>
      <c r="R9" s="25"/>
      <c r="S9" s="25"/>
      <c r="T9" s="25"/>
      <c r="U9" s="25"/>
      <c r="V9" s="25"/>
      <c r="W9" s="25"/>
      <c r="X9" s="25"/>
      <c r="Y9" s="25"/>
      <c r="Z9" s="25"/>
      <c r="AA9" s="25"/>
      <c r="AB9" s="25"/>
      <c r="AC9" s="25"/>
      <c r="AD9" s="25"/>
      <c r="AE9" s="25"/>
      <c r="AF9" s="25"/>
      <c r="AG9" s="25"/>
      <c r="AH9" s="25"/>
      <c r="AI9" s="25"/>
      <c r="AJ9" s="25"/>
      <c r="AK9" s="25"/>
      <c r="AL9" s="25"/>
      <c r="AM9" s="25"/>
      <c r="AN9" s="25"/>
      <c r="AO9" s="25"/>
      <c r="AP9" s="25"/>
      <c r="AQ9" s="25"/>
      <c r="AR9" s="25"/>
      <c r="AS9" s="25"/>
      <c r="AT9" s="25"/>
      <c r="AU9" s="25"/>
      <c r="AV9" s="25"/>
      <c r="AW9" s="25"/>
      <c r="AX9" s="25"/>
      <c r="AY9" s="25"/>
      <c r="AZ9" s="25"/>
      <c r="BA9" s="25"/>
      <c r="BB9" s="25"/>
      <c r="BC9" s="25"/>
      <c r="BD9" s="25"/>
      <c r="BE9" s="25"/>
      <c r="BF9" s="25"/>
      <c r="BG9" s="25"/>
      <c r="BH9" s="25"/>
      <c r="BI9" s="25"/>
      <c r="BJ9" s="25"/>
      <c r="BK9" s="25"/>
      <c r="BL9" s="25"/>
      <c r="BM9" s="25"/>
      <c r="BN9" s="25"/>
      <c r="BO9" s="25"/>
      <c r="BP9" s="25"/>
      <c r="BQ9" s="25"/>
      <c r="BR9" s="25"/>
      <c r="BS9" s="25"/>
      <c r="BT9" s="25"/>
      <c r="BU9" s="25"/>
      <c r="BV9" s="25"/>
      <c r="BW9" s="25"/>
      <c r="BX9" s="25"/>
      <c r="BY9" s="25"/>
      <c r="BZ9" s="25"/>
      <c r="CA9" s="25"/>
      <c r="CB9" s="25"/>
      <c r="CC9" s="25"/>
      <c r="CD9" s="25"/>
      <c r="CE9" s="25"/>
      <c r="CF9" s="25"/>
      <c r="CG9" s="25"/>
      <c r="CH9" s="25"/>
      <c r="CI9" s="25"/>
      <c r="CJ9" s="25"/>
      <c r="CK9" s="25"/>
      <c r="CL9" s="25"/>
      <c r="CM9" s="25"/>
      <c r="CN9" s="25"/>
      <c r="CO9" s="25"/>
      <c r="CP9" s="25"/>
      <c r="CQ9" s="25"/>
      <c r="CR9" s="25"/>
      <c r="CS9" s="25"/>
    </row>
    <row r="10" spans="1:97" ht="17.25" x14ac:dyDescent="0.25">
      <c r="A10" s="15" t="s">
        <v>43</v>
      </c>
      <c r="B10" s="30">
        <v>59891</v>
      </c>
      <c r="C10" s="30">
        <v>60223</v>
      </c>
      <c r="D10" s="30">
        <v>61665</v>
      </c>
      <c r="E10" s="30">
        <v>63446</v>
      </c>
      <c r="F10" s="30">
        <v>66269</v>
      </c>
      <c r="G10" s="30">
        <v>67302</v>
      </c>
      <c r="H10" s="30">
        <v>68052</v>
      </c>
      <c r="I10" s="30">
        <v>68733</v>
      </c>
      <c r="J10" s="30">
        <v>69305</v>
      </c>
      <c r="K10" s="30">
        <v>69563</v>
      </c>
      <c r="L10" s="30">
        <v>69672</v>
      </c>
      <c r="M10" s="30">
        <v>69655</v>
      </c>
      <c r="N10" s="25"/>
      <c r="O10" s="25"/>
      <c r="P10" s="25"/>
      <c r="Q10" s="25"/>
      <c r="R10" s="25"/>
      <c r="S10" s="25"/>
      <c r="T10" s="25"/>
      <c r="U10" s="25"/>
      <c r="V10" s="25"/>
      <c r="W10" s="25"/>
      <c r="X10" s="25"/>
      <c r="Y10" s="25"/>
      <c r="Z10" s="25"/>
      <c r="AA10" s="25"/>
      <c r="AB10" s="25"/>
      <c r="AC10" s="25"/>
      <c r="AD10" s="25"/>
      <c r="AE10" s="25"/>
      <c r="AF10" s="25"/>
      <c r="AG10" s="25"/>
      <c r="AH10" s="25"/>
      <c r="AI10" s="25"/>
      <c r="AJ10" s="25"/>
      <c r="AK10" s="25"/>
      <c r="AL10" s="25"/>
      <c r="AM10" s="25"/>
      <c r="AN10" s="25"/>
      <c r="AO10" s="25"/>
      <c r="AP10" s="25"/>
      <c r="AQ10" s="25"/>
      <c r="AR10" s="25"/>
      <c r="AS10" s="25"/>
      <c r="AT10" s="25"/>
      <c r="AU10" s="25"/>
      <c r="AV10" s="25"/>
      <c r="AW10" s="25"/>
      <c r="AX10" s="25"/>
      <c r="AY10" s="25"/>
      <c r="AZ10" s="25"/>
      <c r="BA10" s="25"/>
      <c r="BB10" s="25"/>
      <c r="BC10" s="25"/>
      <c r="BD10" s="25"/>
      <c r="BE10" s="25"/>
      <c r="BF10" s="25"/>
      <c r="BG10" s="25"/>
      <c r="BH10" s="25"/>
      <c r="BI10" s="25"/>
      <c r="BJ10" s="25"/>
      <c r="BK10" s="25"/>
      <c r="BL10" s="25"/>
      <c r="BM10" s="25"/>
      <c r="BN10" s="25"/>
      <c r="BO10" s="25"/>
      <c r="BP10" s="25"/>
      <c r="BQ10" s="25"/>
      <c r="BR10" s="25"/>
      <c r="BS10" s="25"/>
      <c r="BT10" s="25"/>
      <c r="BU10" s="25"/>
      <c r="BV10" s="25"/>
      <c r="BW10" s="25"/>
      <c r="BX10" s="25"/>
      <c r="BY10" s="25"/>
      <c r="BZ10" s="25"/>
      <c r="CA10" s="25"/>
    </row>
    <row r="11" spans="1:97" ht="17.25" x14ac:dyDescent="0.25">
      <c r="A11" s="15" t="s">
        <v>44</v>
      </c>
      <c r="B11" s="30">
        <v>61298</v>
      </c>
      <c r="C11" s="30">
        <v>61490</v>
      </c>
      <c r="D11" s="30">
        <v>61858</v>
      </c>
      <c r="E11" s="30">
        <v>62884</v>
      </c>
      <c r="F11" s="30">
        <v>63221</v>
      </c>
      <c r="G11" s="30">
        <v>64638</v>
      </c>
      <c r="H11" s="30">
        <v>65720</v>
      </c>
      <c r="I11" s="30">
        <v>65699</v>
      </c>
      <c r="J11" s="30">
        <v>66388</v>
      </c>
      <c r="K11" s="30">
        <v>66370</v>
      </c>
      <c r="L11" s="30">
        <v>66226</v>
      </c>
      <c r="M11" s="30">
        <v>67126</v>
      </c>
      <c r="N11" s="25"/>
      <c r="O11" s="25"/>
      <c r="P11" s="25"/>
      <c r="Q11" s="25"/>
      <c r="R11" s="25"/>
      <c r="S11" s="25"/>
      <c r="T11" s="25"/>
      <c r="U11" s="25"/>
      <c r="V11" s="25"/>
      <c r="W11" s="25"/>
      <c r="X11" s="25"/>
      <c r="Y11" s="25"/>
      <c r="Z11" s="25"/>
      <c r="AA11" s="25"/>
      <c r="AB11" s="25"/>
      <c r="AC11" s="25"/>
      <c r="AD11" s="25"/>
      <c r="AE11" s="25"/>
      <c r="AF11" s="25"/>
      <c r="AG11" s="25"/>
      <c r="AH11" s="25"/>
      <c r="AI11" s="25"/>
      <c r="AJ11" s="25"/>
      <c r="AK11" s="25"/>
      <c r="AL11" s="25"/>
      <c r="AM11" s="25"/>
      <c r="AN11" s="25"/>
      <c r="AO11" s="25"/>
      <c r="AP11" s="25"/>
      <c r="AQ11" s="25"/>
      <c r="AR11" s="25"/>
      <c r="AS11" s="25"/>
      <c r="AT11" s="25"/>
      <c r="AU11" s="25"/>
      <c r="AV11" s="25"/>
      <c r="AW11" s="25"/>
      <c r="AX11" s="25"/>
      <c r="AY11" s="25"/>
      <c r="AZ11" s="25"/>
      <c r="BA11" s="25"/>
      <c r="BB11" s="25"/>
      <c r="BC11" s="25"/>
      <c r="BD11" s="25"/>
      <c r="BE11" s="25"/>
      <c r="BF11" s="25"/>
      <c r="BG11" s="25"/>
      <c r="BH11" s="25"/>
      <c r="BI11" s="25"/>
      <c r="BJ11" s="25"/>
      <c r="BK11" s="25"/>
      <c r="BL11" s="25"/>
      <c r="BM11" s="25"/>
      <c r="BN11" s="25"/>
      <c r="BO11" s="25"/>
      <c r="BP11" s="25"/>
      <c r="BQ11" s="25"/>
      <c r="BR11" s="25"/>
      <c r="BS11" s="25"/>
      <c r="BT11" s="25"/>
      <c r="BU11" s="25"/>
      <c r="BV11" s="25"/>
      <c r="BW11" s="25"/>
      <c r="BX11" s="25"/>
      <c r="BY11" s="25"/>
      <c r="BZ11" s="25"/>
      <c r="CA11" s="25"/>
    </row>
    <row r="12" spans="1:97" ht="17.25" x14ac:dyDescent="0.25">
      <c r="A12" s="15" t="s">
        <v>45</v>
      </c>
      <c r="B12" s="30">
        <v>16737</v>
      </c>
      <c r="C12" s="30">
        <v>16798</v>
      </c>
      <c r="D12" s="30">
        <v>17176</v>
      </c>
      <c r="E12" s="30">
        <v>17328</v>
      </c>
      <c r="F12" s="30">
        <v>17414</v>
      </c>
      <c r="G12" s="30">
        <v>17417</v>
      </c>
      <c r="H12" s="30">
        <v>17504</v>
      </c>
      <c r="I12" s="30">
        <v>17565</v>
      </c>
      <c r="J12" s="30">
        <v>17656</v>
      </c>
      <c r="K12" s="30">
        <v>17638</v>
      </c>
      <c r="L12" s="30">
        <v>17646</v>
      </c>
      <c r="M12" s="30">
        <v>17625</v>
      </c>
      <c r="N12" s="25"/>
      <c r="O12" s="25"/>
      <c r="P12" s="25"/>
      <c r="Q12" s="25"/>
      <c r="R12" s="25"/>
      <c r="S12" s="25"/>
      <c r="T12" s="25"/>
      <c r="U12" s="25"/>
      <c r="V12" s="25"/>
      <c r="W12" s="25"/>
      <c r="X12" s="25"/>
      <c r="Y12" s="25"/>
      <c r="Z12" s="25"/>
      <c r="AA12" s="25"/>
      <c r="AB12" s="25"/>
      <c r="AC12" s="25"/>
      <c r="AD12" s="25"/>
      <c r="AE12" s="25"/>
      <c r="AF12" s="25"/>
      <c r="AG12" s="25"/>
      <c r="AH12" s="25"/>
      <c r="AI12" s="25"/>
      <c r="AJ12" s="25"/>
      <c r="AK12" s="25"/>
      <c r="AL12" s="25"/>
      <c r="AM12" s="25"/>
      <c r="AN12" s="25"/>
      <c r="AO12" s="25"/>
      <c r="AP12" s="25"/>
      <c r="AQ12" s="25"/>
      <c r="AR12" s="25"/>
      <c r="AS12" s="25"/>
      <c r="AT12" s="25"/>
      <c r="AU12" s="25"/>
      <c r="AV12" s="25"/>
      <c r="AW12" s="25"/>
      <c r="AX12" s="25"/>
      <c r="AY12" s="25"/>
      <c r="AZ12" s="25"/>
      <c r="BA12" s="25"/>
      <c r="BB12" s="25"/>
      <c r="BC12" s="25"/>
      <c r="BD12" s="25"/>
      <c r="BE12" s="25"/>
      <c r="BF12" s="25"/>
      <c r="BG12" s="25"/>
      <c r="BH12" s="25"/>
      <c r="BI12" s="25"/>
      <c r="BJ12" s="25"/>
      <c r="BK12" s="25"/>
      <c r="BL12" s="25"/>
      <c r="BM12" s="25"/>
      <c r="BN12" s="25"/>
      <c r="BO12" s="25"/>
      <c r="BP12" s="25"/>
      <c r="BQ12" s="25"/>
      <c r="BR12" s="25"/>
      <c r="BS12" s="25"/>
      <c r="BT12" s="25"/>
      <c r="BU12" s="25"/>
      <c r="BV12" s="25"/>
      <c r="BW12" s="25"/>
      <c r="BX12" s="25"/>
      <c r="BY12" s="25"/>
      <c r="BZ12" s="25"/>
      <c r="CA12" s="25"/>
    </row>
    <row r="13" spans="1:97" x14ac:dyDescent="0.25">
      <c r="A13" s="16" t="s">
        <v>46</v>
      </c>
      <c r="B13" s="30">
        <v>864028</v>
      </c>
      <c r="C13" s="30">
        <v>867847</v>
      </c>
      <c r="D13" s="30">
        <v>881633</v>
      </c>
      <c r="E13" s="30">
        <v>895476</v>
      </c>
      <c r="F13" s="30">
        <v>909343</v>
      </c>
      <c r="G13" s="30">
        <v>924329</v>
      </c>
      <c r="H13" s="30">
        <v>936346</v>
      </c>
      <c r="I13" s="30">
        <v>944503</v>
      </c>
      <c r="J13" s="30">
        <v>951822</v>
      </c>
      <c r="K13" s="30">
        <v>957881</v>
      </c>
      <c r="L13" s="30">
        <v>963706</v>
      </c>
      <c r="M13" s="30">
        <v>967189</v>
      </c>
      <c r="N13" s="25"/>
      <c r="O13" s="25"/>
      <c r="P13" s="25"/>
      <c r="Q13" s="25"/>
      <c r="R13" s="25"/>
      <c r="S13" s="25"/>
      <c r="T13" s="25"/>
      <c r="U13" s="25"/>
      <c r="V13" s="25"/>
      <c r="W13" s="25"/>
      <c r="X13" s="25"/>
      <c r="Y13" s="25"/>
      <c r="Z13" s="25"/>
      <c r="AA13" s="25"/>
      <c r="AB13" s="25"/>
      <c r="AC13" s="25"/>
      <c r="AD13" s="25"/>
      <c r="AE13" s="25"/>
      <c r="AF13" s="25"/>
      <c r="AG13" s="25"/>
      <c r="AH13" s="25"/>
      <c r="AI13" s="25"/>
      <c r="AJ13" s="25"/>
      <c r="AK13" s="25"/>
      <c r="AL13" s="25"/>
      <c r="AM13" s="25"/>
      <c r="AN13" s="25"/>
      <c r="AO13" s="25"/>
      <c r="AP13" s="25"/>
      <c r="AQ13" s="25"/>
      <c r="AR13" s="25"/>
      <c r="AS13" s="25"/>
      <c r="AT13" s="25"/>
      <c r="AU13" s="25"/>
      <c r="AV13" s="25"/>
      <c r="AW13" s="25"/>
      <c r="AX13" s="25"/>
      <c r="AY13" s="25"/>
      <c r="AZ13" s="25"/>
      <c r="BA13" s="25"/>
      <c r="BB13" s="25"/>
      <c r="BC13" s="25"/>
      <c r="BD13" s="25"/>
      <c r="BE13" s="25"/>
      <c r="BF13" s="25"/>
      <c r="BG13" s="25"/>
      <c r="BH13" s="25"/>
      <c r="BI13" s="25"/>
      <c r="BJ13" s="25"/>
      <c r="BK13" s="25"/>
      <c r="BL13" s="25"/>
      <c r="BM13" s="25"/>
      <c r="BN13" s="25"/>
      <c r="BO13" s="25"/>
      <c r="BP13" s="25"/>
      <c r="BQ13" s="25"/>
      <c r="BR13" s="25"/>
      <c r="BS13" s="25"/>
      <c r="BT13" s="25"/>
      <c r="BU13" s="25"/>
      <c r="BV13" s="25"/>
      <c r="BW13" s="25"/>
      <c r="BX13" s="25"/>
      <c r="BY13" s="25"/>
      <c r="BZ13" s="25"/>
      <c r="CA13" s="25"/>
      <c r="CB13" s="25"/>
      <c r="CC13" s="25"/>
      <c r="CD13" s="25"/>
      <c r="CE13" s="25"/>
      <c r="CF13" s="25"/>
      <c r="CG13" s="25"/>
      <c r="CH13" s="25"/>
      <c r="CI13" s="25"/>
      <c r="CJ13" s="25"/>
      <c r="CK13" s="25"/>
      <c r="CL13" s="25"/>
      <c r="CM13" s="25"/>
      <c r="CN13" s="25"/>
      <c r="CO13" s="25"/>
      <c r="CP13" s="25"/>
      <c r="CQ13" s="25"/>
      <c r="CR13" s="25"/>
      <c r="CS13" s="25"/>
    </row>
    <row r="14" spans="1:97" ht="17.25" x14ac:dyDescent="0.25">
      <c r="A14" s="15" t="s">
        <v>47</v>
      </c>
      <c r="B14" s="30">
        <v>8971</v>
      </c>
      <c r="C14" s="30">
        <v>9001</v>
      </c>
      <c r="D14" s="30">
        <v>9103</v>
      </c>
      <c r="E14" s="30">
        <v>9212</v>
      </c>
      <c r="F14" s="30">
        <v>9310</v>
      </c>
      <c r="G14" s="30">
        <v>9429</v>
      </c>
      <c r="H14" s="30">
        <v>9518</v>
      </c>
      <c r="I14" s="30">
        <v>9568</v>
      </c>
      <c r="J14" s="30">
        <v>9604</v>
      </c>
      <c r="K14" s="30">
        <v>9631</v>
      </c>
      <c r="L14" s="30">
        <v>9653</v>
      </c>
      <c r="M14" s="30">
        <v>9663</v>
      </c>
      <c r="N14" s="25"/>
      <c r="O14" s="25"/>
      <c r="P14" s="25"/>
      <c r="Q14" s="25"/>
      <c r="R14" s="25"/>
      <c r="S14" s="25"/>
      <c r="T14" s="25"/>
      <c r="U14" s="25"/>
      <c r="V14" s="25"/>
      <c r="W14" s="25"/>
      <c r="X14" s="25"/>
      <c r="Y14" s="25"/>
      <c r="Z14" s="25"/>
      <c r="AA14" s="25"/>
      <c r="AB14" s="25"/>
      <c r="AC14" s="25"/>
      <c r="AD14" s="25"/>
      <c r="AE14" s="25"/>
      <c r="AF14" s="25"/>
      <c r="AG14" s="25"/>
      <c r="AH14" s="25"/>
      <c r="AI14" s="25"/>
      <c r="AJ14" s="25"/>
      <c r="AK14" s="25"/>
      <c r="AL14" s="25"/>
      <c r="AM14" s="25"/>
      <c r="AN14" s="25"/>
      <c r="AO14" s="25"/>
      <c r="AP14" s="25"/>
      <c r="AQ14" s="25"/>
      <c r="AR14" s="25"/>
      <c r="AS14" s="25"/>
      <c r="AT14" s="25"/>
      <c r="AU14" s="25"/>
      <c r="AV14" s="25"/>
      <c r="AW14" s="25"/>
      <c r="AX14" s="25"/>
      <c r="AY14" s="25"/>
      <c r="AZ14" s="25"/>
      <c r="BA14" s="25"/>
      <c r="BB14" s="25"/>
      <c r="BC14" s="25"/>
      <c r="BD14" s="25"/>
      <c r="BE14" s="25"/>
      <c r="BF14" s="25"/>
      <c r="BG14" s="25"/>
      <c r="BH14" s="25"/>
      <c r="BI14" s="25"/>
      <c r="BJ14" s="25"/>
      <c r="BK14" s="25"/>
      <c r="BL14" s="25"/>
      <c r="BM14" s="25"/>
      <c r="BN14" s="25"/>
      <c r="BO14" s="25"/>
      <c r="BP14" s="25"/>
      <c r="BQ14" s="25"/>
      <c r="BR14" s="25"/>
      <c r="BS14" s="25"/>
      <c r="BT14" s="25"/>
      <c r="BU14" s="25"/>
      <c r="BV14" s="25"/>
      <c r="BW14" s="25"/>
      <c r="BX14" s="25"/>
      <c r="BY14" s="25"/>
      <c r="BZ14" s="25"/>
      <c r="CA14" s="25"/>
    </row>
    <row r="15" spans="1:97" ht="17.25" x14ac:dyDescent="0.25">
      <c r="A15" s="15" t="s">
        <v>48</v>
      </c>
      <c r="B15" s="30">
        <v>54822</v>
      </c>
      <c r="C15" s="30">
        <v>54987</v>
      </c>
      <c r="D15" s="30">
        <v>55540</v>
      </c>
      <c r="E15" s="30">
        <v>56121</v>
      </c>
      <c r="F15" s="30">
        <v>56658</v>
      </c>
      <c r="G15" s="30">
        <v>57313</v>
      </c>
      <c r="H15" s="30">
        <v>57799</v>
      </c>
      <c r="I15" s="30">
        <v>58020</v>
      </c>
      <c r="J15" s="30">
        <v>58187</v>
      </c>
      <c r="K15" s="30">
        <v>58276</v>
      </c>
      <c r="L15" s="30">
        <v>58347</v>
      </c>
      <c r="M15" s="30">
        <v>58340</v>
      </c>
      <c r="N15" s="25"/>
      <c r="O15" s="25"/>
      <c r="P15" s="2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25"/>
      <c r="AP15" s="25"/>
      <c r="AQ15" s="25"/>
      <c r="AR15" s="25"/>
      <c r="AS15" s="25"/>
      <c r="AT15" s="25"/>
      <c r="AU15" s="25"/>
      <c r="AV15" s="25"/>
      <c r="AW15" s="25"/>
      <c r="AX15" s="25"/>
      <c r="AY15" s="25"/>
      <c r="AZ15" s="25"/>
      <c r="BA15" s="25"/>
      <c r="BB15" s="25"/>
      <c r="BC15" s="25"/>
      <c r="BD15" s="25"/>
      <c r="BE15" s="25"/>
      <c r="BF15" s="25"/>
      <c r="BG15" s="25"/>
      <c r="BH15" s="25"/>
      <c r="BI15" s="25"/>
      <c r="BJ15" s="25"/>
      <c r="BK15" s="25"/>
      <c r="BL15" s="25"/>
      <c r="BM15" s="25"/>
      <c r="BN15" s="25"/>
      <c r="BO15" s="25"/>
      <c r="BP15" s="25"/>
      <c r="BQ15" s="25"/>
      <c r="BR15" s="25"/>
      <c r="BS15" s="25"/>
      <c r="BT15" s="25"/>
      <c r="BU15" s="25"/>
      <c r="BV15" s="25"/>
      <c r="BW15" s="25"/>
      <c r="BX15" s="25"/>
      <c r="BY15" s="25"/>
      <c r="BZ15" s="25"/>
      <c r="CA15" s="25"/>
    </row>
    <row r="16" spans="1:97" ht="17.25" x14ac:dyDescent="0.25">
      <c r="A16" s="15" t="s">
        <v>49</v>
      </c>
      <c r="B16" s="30">
        <v>30410</v>
      </c>
      <c r="C16" s="30">
        <v>30524</v>
      </c>
      <c r="D16" s="30">
        <v>31364</v>
      </c>
      <c r="E16" s="30">
        <v>31672</v>
      </c>
      <c r="F16" s="30">
        <v>32771</v>
      </c>
      <c r="G16" s="30">
        <v>33143</v>
      </c>
      <c r="H16" s="30">
        <v>33532</v>
      </c>
      <c r="I16" s="30">
        <v>33824</v>
      </c>
      <c r="J16" s="30">
        <v>34090</v>
      </c>
      <c r="K16" s="30">
        <v>34332</v>
      </c>
      <c r="L16" s="30">
        <v>34580</v>
      </c>
      <c r="M16" s="30">
        <v>34749</v>
      </c>
      <c r="N16" s="25"/>
      <c r="O16" s="25"/>
      <c r="P16" s="25"/>
      <c r="Q16" s="25"/>
      <c r="R16" s="25"/>
      <c r="S16" s="25"/>
      <c r="T16" s="25"/>
      <c r="U16" s="25"/>
      <c r="V16" s="25"/>
      <c r="W16" s="25"/>
      <c r="X16" s="25"/>
      <c r="Y16" s="25"/>
      <c r="Z16" s="25"/>
      <c r="AA16" s="25"/>
      <c r="AB16" s="25"/>
      <c r="AC16" s="25"/>
      <c r="AD16" s="25"/>
      <c r="AE16" s="25"/>
      <c r="AF16" s="25"/>
      <c r="AG16" s="25"/>
      <c r="AH16" s="25"/>
      <c r="AI16" s="25"/>
      <c r="AJ16" s="25"/>
      <c r="AK16" s="25"/>
      <c r="AL16" s="25"/>
      <c r="AM16" s="25"/>
      <c r="AN16" s="25"/>
      <c r="AO16" s="25"/>
      <c r="AP16" s="25"/>
      <c r="AQ16" s="25"/>
      <c r="AR16" s="25"/>
      <c r="AS16" s="25"/>
      <c r="AT16" s="25"/>
      <c r="AU16" s="25"/>
      <c r="AV16" s="25"/>
      <c r="AW16" s="25"/>
      <c r="AX16" s="25"/>
      <c r="AY16" s="25"/>
      <c r="AZ16" s="25"/>
      <c r="BA16" s="25"/>
      <c r="BB16" s="25"/>
      <c r="BC16" s="25"/>
      <c r="BD16" s="25"/>
      <c r="BE16" s="25"/>
      <c r="BF16" s="25"/>
      <c r="BG16" s="25"/>
      <c r="BH16" s="25"/>
      <c r="BI16" s="25"/>
      <c r="BJ16" s="25"/>
      <c r="BK16" s="25"/>
      <c r="BL16" s="25"/>
      <c r="BM16" s="25"/>
      <c r="BN16" s="25"/>
      <c r="BO16" s="25"/>
      <c r="BP16" s="25"/>
      <c r="BQ16" s="25"/>
      <c r="BR16" s="25"/>
      <c r="BS16" s="25"/>
      <c r="BT16" s="25"/>
      <c r="BU16" s="25"/>
      <c r="BV16" s="25"/>
      <c r="BW16" s="25"/>
      <c r="BX16" s="25"/>
      <c r="BY16" s="25"/>
      <c r="BZ16" s="25"/>
      <c r="CA16" s="25"/>
    </row>
    <row r="17" spans="1:79" ht="17.25" x14ac:dyDescent="0.25">
      <c r="A17" s="15" t="s">
        <v>50</v>
      </c>
      <c r="B17" s="30">
        <v>22128</v>
      </c>
      <c r="C17" s="30">
        <v>22228</v>
      </c>
      <c r="D17" s="30">
        <v>22586</v>
      </c>
      <c r="E17" s="30">
        <v>22958</v>
      </c>
      <c r="F17" s="30">
        <v>23310</v>
      </c>
      <c r="G17" s="30">
        <v>23712</v>
      </c>
      <c r="H17" s="30">
        <v>24043</v>
      </c>
      <c r="I17" s="30">
        <v>24270</v>
      </c>
      <c r="J17" s="30">
        <v>24475</v>
      </c>
      <c r="K17" s="30">
        <v>24647</v>
      </c>
      <c r="L17" s="30">
        <v>24816</v>
      </c>
      <c r="M17" s="30">
        <v>24917</v>
      </c>
      <c r="N17" s="25"/>
      <c r="O17" s="25"/>
      <c r="P17" s="25"/>
      <c r="Q17" s="25"/>
      <c r="R17" s="25"/>
      <c r="S17" s="25"/>
      <c r="T17" s="25"/>
      <c r="U17" s="25"/>
      <c r="V17" s="25"/>
      <c r="W17" s="25"/>
      <c r="X17" s="25"/>
      <c r="Y17" s="25"/>
      <c r="Z17" s="25"/>
      <c r="AA17" s="25"/>
      <c r="AB17" s="25"/>
      <c r="AC17" s="25"/>
      <c r="AD17" s="25"/>
      <c r="AE17" s="25"/>
      <c r="AF17" s="25"/>
      <c r="AG17" s="25"/>
      <c r="AH17" s="25"/>
      <c r="AI17" s="25"/>
      <c r="AJ17" s="25"/>
      <c r="AK17" s="25"/>
      <c r="AL17" s="25"/>
      <c r="AM17" s="25"/>
      <c r="AN17" s="25"/>
      <c r="AO17" s="25"/>
      <c r="AP17" s="25"/>
      <c r="AQ17" s="25"/>
      <c r="AR17" s="25"/>
      <c r="AS17" s="25"/>
      <c r="AT17" s="25"/>
      <c r="AU17" s="25"/>
      <c r="AV17" s="25"/>
      <c r="AW17" s="25"/>
      <c r="AX17" s="25"/>
      <c r="AY17" s="25"/>
      <c r="AZ17" s="25"/>
      <c r="BA17" s="25"/>
      <c r="BB17" s="25"/>
      <c r="BC17" s="25"/>
      <c r="BD17" s="25"/>
      <c r="BE17" s="25"/>
      <c r="BF17" s="25"/>
      <c r="BG17" s="25"/>
      <c r="BH17" s="25"/>
      <c r="BI17" s="25"/>
      <c r="BJ17" s="25"/>
      <c r="BK17" s="25"/>
      <c r="BL17" s="25"/>
      <c r="BM17" s="25"/>
      <c r="BN17" s="25"/>
      <c r="BO17" s="25"/>
      <c r="BP17" s="25"/>
      <c r="BQ17" s="25"/>
      <c r="BR17" s="25"/>
      <c r="BS17" s="25"/>
      <c r="BT17" s="25"/>
      <c r="BU17" s="25"/>
      <c r="BV17" s="25"/>
      <c r="BW17" s="25"/>
      <c r="BX17" s="25"/>
      <c r="BY17" s="25"/>
      <c r="BZ17" s="25"/>
      <c r="CA17" s="25"/>
    </row>
    <row r="18" spans="1:79" ht="17.25" x14ac:dyDescent="0.25">
      <c r="A18" s="15" t="s">
        <v>51</v>
      </c>
      <c r="B18" s="30">
        <v>17535</v>
      </c>
      <c r="C18" s="30">
        <v>17647</v>
      </c>
      <c r="D18" s="30">
        <v>18094</v>
      </c>
      <c r="E18" s="30">
        <v>18517</v>
      </c>
      <c r="F18" s="30">
        <v>18944</v>
      </c>
      <c r="G18" s="30">
        <v>19401</v>
      </c>
      <c r="H18" s="30">
        <v>19809</v>
      </c>
      <c r="I18" s="30">
        <v>20134</v>
      </c>
      <c r="J18" s="30">
        <v>20436</v>
      </c>
      <c r="K18" s="30">
        <v>20718</v>
      </c>
      <c r="L18" s="30">
        <v>20992</v>
      </c>
      <c r="M18" s="30">
        <v>21185</v>
      </c>
      <c r="N18" s="25"/>
      <c r="O18" s="25"/>
      <c r="P18" s="25"/>
      <c r="Q18" s="25"/>
      <c r="R18" s="25"/>
      <c r="S18" s="25"/>
      <c r="T18" s="25"/>
      <c r="U18" s="25"/>
      <c r="V18" s="25"/>
      <c r="W18" s="25"/>
      <c r="X18" s="25"/>
      <c r="Y18" s="25"/>
      <c r="Z18" s="25"/>
      <c r="AA18" s="25"/>
      <c r="AB18" s="25"/>
      <c r="AC18" s="25"/>
      <c r="AD18" s="25"/>
      <c r="AE18" s="25"/>
      <c r="AF18" s="25"/>
      <c r="AG18" s="25"/>
      <c r="AH18" s="25"/>
      <c r="AI18" s="25"/>
      <c r="AJ18" s="25"/>
      <c r="AK18" s="25"/>
      <c r="AL18" s="25"/>
      <c r="AM18" s="25"/>
      <c r="AN18" s="25"/>
      <c r="AO18" s="25"/>
      <c r="AP18" s="25"/>
      <c r="AQ18" s="25"/>
      <c r="AR18" s="25"/>
      <c r="AS18" s="25"/>
      <c r="AT18" s="25"/>
      <c r="AU18" s="25"/>
      <c r="AV18" s="25"/>
      <c r="AW18" s="25"/>
      <c r="AX18" s="25"/>
      <c r="AY18" s="25"/>
      <c r="AZ18" s="25"/>
      <c r="BA18" s="25"/>
      <c r="BB18" s="25"/>
      <c r="BC18" s="25"/>
      <c r="BD18" s="25"/>
      <c r="BE18" s="25"/>
      <c r="BF18" s="25"/>
      <c r="BG18" s="25"/>
      <c r="BH18" s="25"/>
      <c r="BI18" s="25"/>
      <c r="BJ18" s="25"/>
      <c r="BK18" s="25"/>
      <c r="BL18" s="25"/>
      <c r="BM18" s="25"/>
      <c r="BN18" s="25"/>
      <c r="BO18" s="25"/>
      <c r="BP18" s="25"/>
      <c r="BQ18" s="25"/>
      <c r="BR18" s="25"/>
      <c r="BS18" s="25"/>
      <c r="BT18" s="25"/>
      <c r="BU18" s="25"/>
      <c r="BV18" s="25"/>
      <c r="BW18" s="25"/>
      <c r="BX18" s="25"/>
      <c r="BY18" s="25"/>
      <c r="BZ18" s="25"/>
      <c r="CA18" s="25"/>
    </row>
    <row r="19" spans="1:79" ht="17.25" x14ac:dyDescent="0.25">
      <c r="A19" s="15" t="s">
        <v>52</v>
      </c>
      <c r="B19" s="30">
        <v>24909</v>
      </c>
      <c r="C19" s="30">
        <v>25106</v>
      </c>
      <c r="D19" s="30">
        <v>25784</v>
      </c>
      <c r="E19" s="30">
        <v>26400</v>
      </c>
      <c r="F19" s="30">
        <v>27044</v>
      </c>
      <c r="G19" s="30">
        <v>27729</v>
      </c>
      <c r="H19" s="30">
        <v>28277</v>
      </c>
      <c r="I19" s="30">
        <v>28671</v>
      </c>
      <c r="J19" s="30">
        <v>29051</v>
      </c>
      <c r="K19" s="30">
        <v>29424</v>
      </c>
      <c r="L19" s="30">
        <v>29828</v>
      </c>
      <c r="M19" s="30">
        <v>30065</v>
      </c>
      <c r="N19" s="25"/>
      <c r="O19" s="25"/>
      <c r="P19" s="25"/>
      <c r="Q19" s="25"/>
      <c r="R19" s="25"/>
      <c r="S19" s="25"/>
      <c r="T19" s="25"/>
      <c r="U19" s="25"/>
      <c r="V19" s="25"/>
      <c r="W19" s="25"/>
      <c r="X19" s="25"/>
      <c r="Y19" s="25"/>
      <c r="Z19" s="25"/>
      <c r="AA19" s="25"/>
      <c r="AB19" s="25"/>
      <c r="AC19" s="25"/>
      <c r="AD19" s="25"/>
      <c r="AE19" s="25"/>
      <c r="AF19" s="25"/>
      <c r="AG19" s="25"/>
      <c r="AH19" s="25"/>
      <c r="AI19" s="25"/>
      <c r="AJ19" s="25"/>
      <c r="AK19" s="25"/>
      <c r="AL19" s="25"/>
      <c r="AM19" s="25"/>
      <c r="AN19" s="25"/>
      <c r="AO19" s="25"/>
      <c r="AP19" s="25"/>
      <c r="AQ19" s="25"/>
      <c r="AR19" s="25"/>
      <c r="AS19" s="25"/>
      <c r="AT19" s="25"/>
      <c r="AU19" s="25"/>
      <c r="AV19" s="25"/>
      <c r="AW19" s="25"/>
      <c r="AX19" s="25"/>
      <c r="AY19" s="25"/>
      <c r="AZ19" s="25"/>
      <c r="BA19" s="25"/>
      <c r="BB19" s="25"/>
      <c r="BC19" s="25"/>
      <c r="BD19" s="25"/>
      <c r="BE19" s="25"/>
      <c r="BF19" s="25"/>
      <c r="BG19" s="25"/>
      <c r="BH19" s="25"/>
      <c r="BI19" s="25"/>
      <c r="BJ19" s="25"/>
      <c r="BK19" s="25"/>
      <c r="BL19" s="25"/>
      <c r="BM19" s="25"/>
      <c r="BN19" s="25"/>
      <c r="BO19" s="25"/>
      <c r="BP19" s="25"/>
      <c r="BQ19" s="25"/>
      <c r="BR19" s="25"/>
      <c r="BS19" s="25"/>
      <c r="BT19" s="25"/>
      <c r="BU19" s="25"/>
      <c r="BV19" s="25"/>
      <c r="BW19" s="25"/>
      <c r="BX19" s="25"/>
      <c r="BY19" s="25"/>
      <c r="BZ19" s="25"/>
      <c r="CA19" s="25"/>
    </row>
    <row r="20" spans="1:79" x14ac:dyDescent="0.25">
      <c r="A20" s="15" t="s">
        <v>16</v>
      </c>
      <c r="B20" s="30">
        <v>207696</v>
      </c>
      <c r="C20" s="30">
        <v>209289</v>
      </c>
      <c r="D20" s="30">
        <v>215927</v>
      </c>
      <c r="E20" s="30">
        <v>221343</v>
      </c>
      <c r="F20" s="30">
        <v>224729</v>
      </c>
      <c r="G20" s="30">
        <v>225762</v>
      </c>
      <c r="H20" s="30">
        <v>228255</v>
      </c>
      <c r="I20" s="30">
        <v>231052</v>
      </c>
      <c r="J20" s="30">
        <v>234320</v>
      </c>
      <c r="K20" s="30">
        <v>235668</v>
      </c>
      <c r="L20" s="30">
        <v>237278</v>
      </c>
      <c r="M20" s="30">
        <v>238645</v>
      </c>
      <c r="N20" s="25"/>
      <c r="O20" s="25"/>
      <c r="P20" s="25"/>
      <c r="Q20" s="25"/>
      <c r="R20" s="25"/>
      <c r="S20" s="25"/>
      <c r="T20" s="25"/>
      <c r="U20" s="25"/>
      <c r="V20" s="25"/>
      <c r="W20" s="25"/>
      <c r="X20" s="25"/>
      <c r="Y20" s="25"/>
      <c r="Z20" s="25"/>
      <c r="AA20" s="25"/>
      <c r="AB20" s="25"/>
      <c r="AC20" s="25"/>
      <c r="AD20" s="25"/>
      <c r="AE20" s="25"/>
      <c r="AF20" s="25"/>
      <c r="AG20" s="25"/>
      <c r="AH20" s="25"/>
      <c r="AI20" s="25"/>
      <c r="AJ20" s="25"/>
      <c r="AK20" s="25"/>
      <c r="AL20" s="25"/>
      <c r="AM20" s="25"/>
      <c r="AN20" s="25"/>
      <c r="AO20" s="25"/>
      <c r="AP20" s="25"/>
      <c r="AQ20" s="25"/>
      <c r="AR20" s="25"/>
      <c r="AS20" s="25"/>
      <c r="AT20" s="25"/>
      <c r="AU20" s="25"/>
      <c r="AV20" s="25"/>
      <c r="AW20" s="25"/>
      <c r="AX20" s="25"/>
      <c r="AY20" s="25"/>
      <c r="AZ20" s="25"/>
      <c r="BA20" s="25"/>
      <c r="BB20" s="25"/>
      <c r="BC20" s="25"/>
      <c r="BD20" s="25"/>
      <c r="BE20" s="25"/>
      <c r="BF20" s="25"/>
      <c r="BG20" s="25"/>
      <c r="BH20" s="25"/>
      <c r="BI20" s="25"/>
      <c r="BJ20" s="25"/>
      <c r="BK20" s="25"/>
      <c r="BL20" s="25"/>
      <c r="BM20" s="25"/>
      <c r="BN20" s="25"/>
      <c r="BO20" s="25"/>
      <c r="BP20" s="25"/>
      <c r="BQ20" s="25"/>
      <c r="BR20" s="25"/>
      <c r="BS20" s="25"/>
      <c r="BT20" s="25"/>
      <c r="BU20" s="25"/>
      <c r="BV20" s="25"/>
      <c r="BW20" s="25"/>
      <c r="BX20" s="25"/>
      <c r="BY20" s="25"/>
      <c r="BZ20" s="25"/>
      <c r="CA20" s="25"/>
    </row>
    <row r="21" spans="1:79" x14ac:dyDescent="0.25">
      <c r="A21" s="15" t="s">
        <v>32</v>
      </c>
      <c r="B21" s="30">
        <v>1081681</v>
      </c>
      <c r="C21" s="30">
        <v>1086119</v>
      </c>
      <c r="D21" s="30">
        <v>1103343</v>
      </c>
      <c r="E21" s="30">
        <v>1120242</v>
      </c>
      <c r="F21" s="30">
        <v>1131592</v>
      </c>
      <c r="G21" s="30">
        <v>1136017</v>
      </c>
      <c r="H21" s="30">
        <v>1140080</v>
      </c>
      <c r="I21" s="30">
        <v>1143814</v>
      </c>
      <c r="J21" s="30">
        <v>1148020</v>
      </c>
      <c r="K21" s="30">
        <v>1148179</v>
      </c>
      <c r="L21" s="30">
        <v>1150668</v>
      </c>
      <c r="M21" s="30">
        <v>1150309</v>
      </c>
      <c r="N21" s="25"/>
      <c r="O21" s="25"/>
      <c r="P21" s="25"/>
      <c r="Q21" s="25"/>
      <c r="R21" s="25"/>
      <c r="S21" s="25"/>
      <c r="T21" s="25"/>
      <c r="U21" s="25"/>
      <c r="V21" s="25"/>
      <c r="W21" s="25"/>
      <c r="X21" s="25"/>
      <c r="Y21" s="25"/>
      <c r="Z21" s="25"/>
      <c r="AA21" s="25"/>
      <c r="AB21" s="25"/>
      <c r="AC21" s="25"/>
      <c r="AD21" s="25"/>
      <c r="AE21" s="25"/>
      <c r="AF21" s="25"/>
      <c r="AG21" s="25"/>
      <c r="AH21" s="25"/>
      <c r="AI21" s="25"/>
      <c r="AJ21" s="25"/>
      <c r="AK21" s="25"/>
      <c r="AL21" s="25"/>
      <c r="AM21" s="25"/>
      <c r="AN21" s="25"/>
      <c r="AO21" s="25"/>
      <c r="AP21" s="25"/>
      <c r="AQ21" s="25"/>
      <c r="AR21" s="25"/>
      <c r="AS21" s="25"/>
      <c r="AT21" s="25"/>
      <c r="AU21" s="25"/>
      <c r="AV21" s="25"/>
      <c r="AW21" s="25"/>
      <c r="AX21" s="25"/>
      <c r="AY21" s="25"/>
      <c r="AZ21" s="25"/>
      <c r="BA21" s="25"/>
      <c r="BB21" s="25"/>
      <c r="BC21" s="25"/>
      <c r="BD21" s="25"/>
      <c r="BE21" s="25"/>
      <c r="BF21" s="25"/>
      <c r="BG21" s="25"/>
      <c r="BH21" s="25"/>
      <c r="BI21" s="25"/>
      <c r="BJ21" s="25"/>
      <c r="BK21" s="25"/>
      <c r="BL21" s="25"/>
      <c r="BM21" s="25"/>
      <c r="BN21" s="25"/>
      <c r="BO21" s="25"/>
      <c r="BP21" s="25"/>
      <c r="BQ21" s="25"/>
      <c r="BR21" s="25"/>
      <c r="BS21" s="25"/>
      <c r="BT21" s="25"/>
      <c r="BU21" s="25"/>
      <c r="BV21" s="25"/>
      <c r="BW21" s="25"/>
      <c r="BX21" s="25"/>
      <c r="BY21" s="25"/>
      <c r="BZ21" s="25"/>
      <c r="CA21" s="25"/>
    </row>
    <row r="22" spans="1:79" x14ac:dyDescent="0.25">
      <c r="A22" s="15" t="s">
        <v>18</v>
      </c>
      <c r="B22" s="30">
        <v>312342</v>
      </c>
      <c r="C22" s="30">
        <v>315483</v>
      </c>
      <c r="D22" s="30">
        <v>326342</v>
      </c>
      <c r="E22" s="30">
        <v>337876</v>
      </c>
      <c r="F22" s="30">
        <v>349963</v>
      </c>
      <c r="G22" s="30">
        <v>362280</v>
      </c>
      <c r="H22" s="30">
        <v>374115</v>
      </c>
      <c r="I22" s="30">
        <v>385677</v>
      </c>
      <c r="J22" s="30">
        <v>397107</v>
      </c>
      <c r="K22" s="30">
        <v>405868</v>
      </c>
      <c r="L22" s="30">
        <v>414764</v>
      </c>
      <c r="M22" s="30">
        <v>420958</v>
      </c>
      <c r="N22" s="25"/>
      <c r="O22" s="25"/>
      <c r="P22" s="25"/>
      <c r="Q22" s="25"/>
      <c r="R22" s="25"/>
      <c r="S22" s="25"/>
      <c r="T22" s="25"/>
      <c r="U22" s="25"/>
      <c r="V22" s="25"/>
      <c r="W22" s="25"/>
      <c r="X22" s="25"/>
      <c r="Y22" s="25"/>
      <c r="Z22" s="25"/>
      <c r="AA22" s="25"/>
      <c r="AB22" s="25"/>
      <c r="AC22" s="25"/>
      <c r="AD22" s="25"/>
      <c r="AE22" s="25"/>
      <c r="AF22" s="25"/>
      <c r="AG22" s="25"/>
      <c r="AH22" s="25"/>
      <c r="AI22" s="25"/>
      <c r="AJ22" s="25"/>
      <c r="AK22" s="25"/>
      <c r="AL22" s="25"/>
      <c r="AM22" s="25"/>
      <c r="AN22" s="25"/>
      <c r="AO22" s="25"/>
      <c r="AP22" s="25"/>
      <c r="AQ22" s="25"/>
      <c r="AR22" s="25"/>
      <c r="AS22" s="25"/>
      <c r="AT22" s="25"/>
      <c r="AU22" s="25"/>
      <c r="AV22" s="25"/>
      <c r="AW22" s="25"/>
      <c r="AX22" s="25"/>
      <c r="AY22" s="25"/>
      <c r="AZ22" s="25"/>
      <c r="BA22" s="25"/>
      <c r="BB22" s="25"/>
      <c r="BC22" s="25"/>
      <c r="BD22" s="25"/>
      <c r="BE22" s="25"/>
      <c r="BF22" s="25"/>
      <c r="BG22" s="25"/>
      <c r="BH22" s="25"/>
      <c r="BI22" s="25"/>
      <c r="BJ22" s="25"/>
      <c r="BK22" s="25"/>
      <c r="BL22" s="25"/>
      <c r="BM22" s="25"/>
      <c r="BN22" s="25"/>
      <c r="BO22" s="25"/>
      <c r="BP22" s="25"/>
      <c r="BQ22" s="25"/>
      <c r="BR22" s="25"/>
      <c r="BS22" s="25"/>
      <c r="BT22" s="25"/>
      <c r="BU22" s="25"/>
      <c r="BV22" s="25"/>
      <c r="BW22" s="25"/>
      <c r="BX22" s="25"/>
      <c r="BY22" s="25"/>
      <c r="BZ22" s="25"/>
      <c r="CA22" s="25"/>
    </row>
    <row r="23" spans="1:79" x14ac:dyDescent="0.25">
      <c r="A23" s="15" t="s">
        <v>33</v>
      </c>
      <c r="B23" s="30">
        <v>402006</v>
      </c>
      <c r="C23" s="30">
        <v>406366</v>
      </c>
      <c r="D23" s="30">
        <v>420061</v>
      </c>
      <c r="E23" s="30">
        <v>431361</v>
      </c>
      <c r="F23" s="30">
        <v>440274</v>
      </c>
      <c r="G23" s="30">
        <v>447108</v>
      </c>
      <c r="H23" s="30">
        <v>455078</v>
      </c>
      <c r="I23" s="30">
        <v>461372</v>
      </c>
      <c r="J23" s="30">
        <v>468698</v>
      </c>
      <c r="K23" s="30">
        <v>472685</v>
      </c>
      <c r="L23" s="30">
        <v>478532</v>
      </c>
      <c r="M23" s="30">
        <v>482195</v>
      </c>
      <c r="N23" s="25"/>
      <c r="O23" s="25"/>
      <c r="P23" s="25"/>
      <c r="Q23" s="25"/>
      <c r="R23" s="25"/>
      <c r="S23" s="25"/>
      <c r="T23" s="25"/>
      <c r="U23" s="25"/>
      <c r="V23" s="25"/>
      <c r="W23" s="25"/>
      <c r="X23" s="25"/>
      <c r="Y23" s="25"/>
      <c r="Z23" s="25"/>
      <c r="AA23" s="25"/>
      <c r="AB23" s="25"/>
      <c r="AC23" s="25"/>
      <c r="AD23" s="25"/>
      <c r="AE23" s="25"/>
      <c r="AF23" s="25"/>
      <c r="AG23" s="25"/>
      <c r="AH23" s="25"/>
      <c r="AI23" s="25"/>
      <c r="AJ23" s="25"/>
      <c r="AK23" s="25"/>
      <c r="AL23" s="25"/>
      <c r="AM23" s="25"/>
      <c r="AN23" s="25"/>
      <c r="AO23" s="25"/>
      <c r="AP23" s="25"/>
      <c r="AQ23" s="25"/>
      <c r="AR23" s="25"/>
      <c r="AS23" s="25"/>
      <c r="AT23" s="25"/>
      <c r="AU23" s="25"/>
      <c r="AV23" s="25"/>
      <c r="AW23" s="25"/>
      <c r="AX23" s="25"/>
      <c r="AY23" s="25"/>
      <c r="AZ23" s="25"/>
      <c r="BA23" s="25"/>
      <c r="BB23" s="25"/>
      <c r="BC23" s="25"/>
      <c r="BD23" s="25"/>
      <c r="BE23" s="25"/>
      <c r="BF23" s="25"/>
      <c r="BG23" s="25"/>
      <c r="BH23" s="25"/>
      <c r="BI23" s="25"/>
      <c r="BJ23" s="25"/>
      <c r="BK23" s="25"/>
      <c r="BL23" s="25"/>
      <c r="BM23" s="25"/>
      <c r="BN23" s="25"/>
      <c r="BO23" s="25"/>
      <c r="BP23" s="25"/>
      <c r="BQ23" s="25"/>
      <c r="BR23" s="25"/>
      <c r="BS23" s="25"/>
      <c r="BT23" s="25"/>
      <c r="BU23" s="25"/>
      <c r="BV23" s="25"/>
      <c r="BW23" s="25"/>
      <c r="BX23" s="25"/>
      <c r="BY23" s="25"/>
      <c r="BZ23" s="25"/>
      <c r="CA23" s="25"/>
    </row>
    <row r="24" spans="1:79" x14ac:dyDescent="0.25">
      <c r="A24" s="15" t="s">
        <v>13</v>
      </c>
      <c r="B24" s="30">
        <v>139998</v>
      </c>
      <c r="C24" s="30">
        <v>140752</v>
      </c>
      <c r="D24" s="30">
        <v>144343</v>
      </c>
      <c r="E24" s="30">
        <v>147512</v>
      </c>
      <c r="F24" s="30">
        <v>149959</v>
      </c>
      <c r="G24" s="30">
        <v>151796</v>
      </c>
      <c r="H24" s="30">
        <v>154170</v>
      </c>
      <c r="I24" s="30">
        <v>156992</v>
      </c>
      <c r="J24" s="30">
        <v>159202</v>
      </c>
      <c r="K24" s="30">
        <v>158866</v>
      </c>
      <c r="L24" s="30">
        <v>159599</v>
      </c>
      <c r="M24" s="30">
        <v>159465</v>
      </c>
      <c r="N24" s="25"/>
      <c r="O24" s="25"/>
      <c r="P24" s="25"/>
      <c r="Q24" s="25"/>
      <c r="R24" s="25"/>
      <c r="S24" s="25"/>
      <c r="T24" s="25"/>
      <c r="U24" s="25"/>
      <c r="V24" s="25"/>
      <c r="W24" s="25"/>
      <c r="X24" s="25"/>
      <c r="Y24" s="25"/>
      <c r="Z24" s="25"/>
      <c r="AA24" s="25"/>
      <c r="AB24" s="25"/>
      <c r="AC24" s="25"/>
      <c r="AD24" s="25"/>
      <c r="AE24" s="25"/>
      <c r="AF24" s="25"/>
      <c r="AG24" s="25"/>
      <c r="AH24" s="25"/>
      <c r="AI24" s="25"/>
      <c r="AJ24" s="25"/>
      <c r="AK24" s="25"/>
      <c r="AL24" s="25"/>
      <c r="AM24" s="25"/>
      <c r="AN24" s="25"/>
      <c r="AO24" s="25"/>
      <c r="AP24" s="25"/>
      <c r="AQ24" s="25"/>
      <c r="AR24" s="25"/>
      <c r="AS24" s="25"/>
      <c r="AT24" s="25"/>
      <c r="AU24" s="25"/>
      <c r="AV24" s="25"/>
      <c r="AW24" s="25"/>
      <c r="AX24" s="25"/>
      <c r="AY24" s="25"/>
      <c r="AZ24" s="25"/>
      <c r="BA24" s="25"/>
      <c r="BB24" s="25"/>
      <c r="BC24" s="25"/>
      <c r="BD24" s="25"/>
      <c r="BE24" s="25"/>
      <c r="BF24" s="25"/>
      <c r="BG24" s="25"/>
      <c r="BH24" s="25"/>
      <c r="BI24" s="25"/>
      <c r="BJ24" s="25"/>
      <c r="BK24" s="25"/>
      <c r="BL24" s="25"/>
      <c r="BM24" s="25"/>
      <c r="BN24" s="25"/>
      <c r="BO24" s="25"/>
      <c r="BP24" s="25"/>
      <c r="BQ24" s="25"/>
      <c r="BR24" s="25"/>
      <c r="BS24" s="25"/>
      <c r="BT24" s="25"/>
      <c r="BU24" s="25"/>
      <c r="BV24" s="25"/>
      <c r="BW24" s="25"/>
      <c r="BX24" s="25"/>
      <c r="BY24" s="25"/>
      <c r="BZ24" s="25"/>
      <c r="CA24" s="25"/>
    </row>
    <row r="25" spans="1:79" x14ac:dyDescent="0.25">
      <c r="A25" s="15" t="s">
        <v>9</v>
      </c>
      <c r="B25" s="30">
        <v>22554</v>
      </c>
      <c r="C25" s="30">
        <v>22635</v>
      </c>
      <c r="D25" s="30">
        <v>22561</v>
      </c>
      <c r="E25" s="30">
        <v>23073</v>
      </c>
      <c r="F25" s="30">
        <v>23486</v>
      </c>
      <c r="G25" s="30">
        <v>23644</v>
      </c>
      <c r="H25" s="30">
        <v>23642</v>
      </c>
      <c r="I25" s="30">
        <v>23775</v>
      </c>
      <c r="J25" s="30">
        <v>23819</v>
      </c>
      <c r="K25" s="30">
        <v>23877</v>
      </c>
      <c r="L25" s="30">
        <v>23990</v>
      </c>
      <c r="M25" s="30">
        <v>24147</v>
      </c>
      <c r="N25" s="25"/>
      <c r="O25" s="25"/>
      <c r="P25" s="25"/>
      <c r="Q25" s="25"/>
      <c r="R25" s="25"/>
      <c r="S25" s="25"/>
      <c r="T25" s="25"/>
      <c r="U25" s="25"/>
      <c r="V25" s="25"/>
      <c r="W25" s="25"/>
      <c r="X25" s="25"/>
      <c r="Y25" s="25"/>
      <c r="Z25" s="25"/>
      <c r="AA25" s="25"/>
      <c r="AB25" s="25"/>
      <c r="AC25" s="25"/>
      <c r="AD25" s="25"/>
      <c r="AE25" s="25"/>
      <c r="AF25" s="25"/>
      <c r="AG25" s="25"/>
      <c r="AH25" s="25"/>
      <c r="AI25" s="25"/>
      <c r="AJ25" s="25"/>
      <c r="AK25" s="25"/>
      <c r="AL25" s="25"/>
      <c r="AM25" s="25"/>
      <c r="AN25" s="25"/>
      <c r="AO25" s="25"/>
      <c r="AP25" s="25"/>
      <c r="AQ25" s="25"/>
      <c r="AR25" s="25"/>
      <c r="AS25" s="25"/>
      <c r="AT25" s="25"/>
      <c r="AU25" s="25"/>
      <c r="AV25" s="25"/>
      <c r="AW25" s="25"/>
      <c r="AX25" s="25"/>
      <c r="AY25" s="25"/>
      <c r="AZ25" s="25"/>
      <c r="BA25" s="25"/>
      <c r="BB25" s="25"/>
      <c r="BC25" s="25"/>
      <c r="BD25" s="25"/>
      <c r="BE25" s="25"/>
      <c r="BF25" s="25"/>
      <c r="BG25" s="25"/>
      <c r="BH25" s="25"/>
      <c r="BI25" s="25"/>
      <c r="BJ25" s="25"/>
      <c r="BK25" s="25"/>
      <c r="BL25" s="25"/>
      <c r="BM25" s="25"/>
      <c r="BN25" s="25"/>
      <c r="BO25" s="25"/>
      <c r="BP25" s="25"/>
      <c r="BQ25" s="25"/>
      <c r="BR25" s="25"/>
      <c r="BS25" s="25"/>
      <c r="BT25" s="25"/>
      <c r="BU25" s="25"/>
      <c r="BV25" s="25"/>
      <c r="BW25" s="25"/>
      <c r="BX25" s="25"/>
      <c r="BY25" s="25"/>
      <c r="BZ25" s="25"/>
      <c r="CA25" s="25"/>
    </row>
    <row r="26" spans="1:79" x14ac:dyDescent="0.25">
      <c r="A26" s="15" t="s">
        <v>10</v>
      </c>
      <c r="B26" s="30">
        <v>12267</v>
      </c>
      <c r="C26" s="30">
        <v>12423</v>
      </c>
      <c r="D26" s="30">
        <v>12699</v>
      </c>
      <c r="E26" s="30">
        <v>13139</v>
      </c>
      <c r="F26" s="30">
        <v>13422</v>
      </c>
      <c r="G26" s="30">
        <v>13483</v>
      </c>
      <c r="H26" s="30">
        <v>13807</v>
      </c>
      <c r="I26" s="30">
        <v>13684</v>
      </c>
      <c r="J26" s="30">
        <v>14315</v>
      </c>
      <c r="K26" s="30">
        <v>14488</v>
      </c>
      <c r="L26" s="30">
        <v>14604</v>
      </c>
      <c r="M26" s="30">
        <v>14655</v>
      </c>
      <c r="N26" s="25"/>
      <c r="O26" s="25"/>
      <c r="P26" s="25"/>
      <c r="Q26" s="25"/>
      <c r="R26" s="25"/>
      <c r="S26" s="25"/>
      <c r="T26" s="25"/>
      <c r="U26" s="25"/>
      <c r="V26" s="25"/>
      <c r="W26" s="25"/>
      <c r="X26" s="25"/>
      <c r="Y26" s="25"/>
      <c r="Z26" s="25"/>
      <c r="AA26" s="25"/>
      <c r="AB26" s="25"/>
      <c r="AC26" s="25"/>
      <c r="AD26" s="25"/>
      <c r="AE26" s="25"/>
      <c r="AF26" s="25"/>
      <c r="AG26" s="25"/>
      <c r="AH26" s="25"/>
      <c r="AI26" s="25"/>
      <c r="AJ26" s="25"/>
      <c r="AK26" s="25"/>
      <c r="AL26" s="25"/>
      <c r="AM26" s="25"/>
      <c r="AN26" s="25"/>
      <c r="AO26" s="25"/>
      <c r="AP26" s="25"/>
      <c r="AQ26" s="25"/>
      <c r="AR26" s="25"/>
      <c r="AS26" s="25"/>
      <c r="AT26" s="25"/>
      <c r="AU26" s="25"/>
      <c r="AV26" s="25"/>
      <c r="AW26" s="25"/>
      <c r="AX26" s="25"/>
      <c r="AY26" s="25"/>
      <c r="AZ26" s="25"/>
      <c r="BA26" s="25"/>
      <c r="BB26" s="25"/>
      <c r="BC26" s="25"/>
      <c r="BD26" s="25"/>
      <c r="BE26" s="25"/>
      <c r="BF26" s="25"/>
      <c r="BG26" s="25"/>
      <c r="BH26" s="25"/>
      <c r="BI26" s="25"/>
      <c r="BJ26" s="25"/>
      <c r="BK26" s="25"/>
      <c r="BL26" s="25"/>
      <c r="BM26" s="25"/>
      <c r="BN26" s="25"/>
      <c r="BO26" s="25"/>
      <c r="BP26" s="25"/>
      <c r="BQ26" s="25"/>
      <c r="BR26" s="25"/>
      <c r="BS26" s="25"/>
      <c r="BT26" s="25"/>
      <c r="BU26" s="25"/>
      <c r="BV26" s="25"/>
      <c r="BW26" s="25"/>
      <c r="BX26" s="25"/>
      <c r="BY26" s="25"/>
      <c r="BZ26" s="25"/>
      <c r="CA26" s="25"/>
    </row>
    <row r="27" spans="1:79" x14ac:dyDescent="0.25">
      <c r="A27" s="15" t="s">
        <v>11</v>
      </c>
      <c r="B27" s="30">
        <v>37799</v>
      </c>
      <c r="C27" s="30">
        <v>38258</v>
      </c>
      <c r="D27" s="30">
        <v>39337</v>
      </c>
      <c r="E27" s="30">
        <v>40705</v>
      </c>
      <c r="F27" s="30">
        <v>41688</v>
      </c>
      <c r="G27" s="30">
        <v>41934</v>
      </c>
      <c r="H27" s="30">
        <v>42392</v>
      </c>
      <c r="I27" s="30">
        <v>42416</v>
      </c>
      <c r="J27" s="30">
        <v>42529</v>
      </c>
      <c r="K27" s="30">
        <v>42543</v>
      </c>
      <c r="L27" s="30">
        <v>42640</v>
      </c>
      <c r="M27" s="30">
        <v>42773</v>
      </c>
      <c r="N27" s="25"/>
      <c r="O27" s="25"/>
      <c r="P27" s="25"/>
      <c r="Q27" s="25"/>
      <c r="R27" s="25"/>
      <c r="S27" s="25"/>
      <c r="T27" s="25"/>
      <c r="U27" s="25"/>
      <c r="V27" s="25"/>
      <c r="W27" s="25"/>
      <c r="X27" s="25"/>
      <c r="Y27" s="25"/>
      <c r="Z27" s="25"/>
      <c r="AA27" s="25"/>
      <c r="AB27" s="25"/>
      <c r="AC27" s="25"/>
      <c r="AD27" s="25"/>
      <c r="AE27" s="25"/>
      <c r="AF27" s="25"/>
      <c r="AG27" s="25"/>
      <c r="AH27" s="25"/>
      <c r="AI27" s="25"/>
      <c r="AJ27" s="25"/>
      <c r="AK27" s="25"/>
      <c r="AL27" s="25"/>
      <c r="AM27" s="25"/>
      <c r="AN27" s="25"/>
      <c r="AO27" s="25"/>
      <c r="AP27" s="25"/>
      <c r="AQ27" s="25"/>
      <c r="AR27" s="25"/>
      <c r="AS27" s="25"/>
      <c r="AT27" s="25"/>
      <c r="AU27" s="25"/>
      <c r="AV27" s="25"/>
      <c r="AW27" s="25"/>
      <c r="AX27" s="25"/>
      <c r="AY27" s="25"/>
      <c r="AZ27" s="25"/>
      <c r="BA27" s="25"/>
      <c r="BB27" s="25"/>
      <c r="BC27" s="25"/>
      <c r="BD27" s="25"/>
      <c r="BE27" s="25"/>
      <c r="BF27" s="25"/>
      <c r="BG27" s="25"/>
      <c r="BH27" s="25"/>
      <c r="BI27" s="25"/>
      <c r="BJ27" s="25"/>
      <c r="BK27" s="25"/>
      <c r="BL27" s="25"/>
      <c r="BM27" s="25"/>
      <c r="BN27" s="25"/>
      <c r="BO27" s="25"/>
      <c r="BP27" s="25"/>
      <c r="BQ27" s="25"/>
      <c r="BR27" s="25"/>
      <c r="BS27" s="25"/>
      <c r="BT27" s="25"/>
      <c r="BU27" s="25"/>
      <c r="BV27" s="25"/>
      <c r="BW27" s="25"/>
      <c r="BX27" s="25"/>
      <c r="BY27" s="25"/>
      <c r="BZ27" s="25"/>
      <c r="CA27" s="25"/>
    </row>
    <row r="28" spans="1:79" x14ac:dyDescent="0.25">
      <c r="A28" s="15" t="s">
        <v>12</v>
      </c>
      <c r="B28" s="30">
        <v>14243</v>
      </c>
      <c r="C28" s="30">
        <v>14432</v>
      </c>
      <c r="D28" s="30">
        <v>14973</v>
      </c>
      <c r="E28" s="30">
        <v>15228</v>
      </c>
      <c r="F28" s="30">
        <v>15648</v>
      </c>
      <c r="G28" s="30">
        <v>15592</v>
      </c>
      <c r="H28" s="30">
        <v>15733</v>
      </c>
      <c r="I28" s="30">
        <v>15929</v>
      </c>
      <c r="J28" s="30">
        <v>16640</v>
      </c>
      <c r="K28" s="30">
        <v>17391</v>
      </c>
      <c r="L28" s="30">
        <v>17345</v>
      </c>
      <c r="M28" s="30">
        <v>17216</v>
      </c>
      <c r="N28" s="25"/>
      <c r="O28" s="25"/>
      <c r="P28" s="25"/>
      <c r="Q28" s="25"/>
      <c r="R28" s="25"/>
      <c r="S28" s="25"/>
      <c r="T28" s="25"/>
      <c r="U28" s="25"/>
      <c r="V28" s="25"/>
      <c r="W28" s="25"/>
      <c r="X28" s="25"/>
      <c r="Y28" s="25"/>
      <c r="Z28" s="25"/>
      <c r="AA28" s="25"/>
      <c r="AB28" s="25"/>
      <c r="AC28" s="25"/>
      <c r="AD28" s="25"/>
      <c r="AE28" s="25"/>
      <c r="AF28" s="25"/>
      <c r="AG28" s="25"/>
      <c r="AH28" s="25"/>
      <c r="AI28" s="25"/>
      <c r="AJ28" s="25"/>
      <c r="AK28" s="25"/>
      <c r="AL28" s="25"/>
      <c r="AM28" s="25"/>
      <c r="AN28" s="25"/>
      <c r="AO28" s="25"/>
      <c r="AP28" s="25"/>
      <c r="AQ28" s="25"/>
      <c r="AR28" s="25"/>
      <c r="AS28" s="25"/>
      <c r="AT28" s="25"/>
      <c r="AU28" s="25"/>
      <c r="AV28" s="25"/>
      <c r="AW28" s="25"/>
      <c r="AX28" s="25"/>
      <c r="AY28" s="25"/>
      <c r="AZ28" s="25"/>
      <c r="BA28" s="25"/>
      <c r="BB28" s="25"/>
      <c r="BC28" s="25"/>
      <c r="BD28" s="25"/>
      <c r="BE28" s="25"/>
      <c r="BF28" s="25"/>
      <c r="BG28" s="25"/>
      <c r="BH28" s="25"/>
      <c r="BI28" s="25"/>
      <c r="BJ28" s="25"/>
      <c r="BK28" s="25"/>
      <c r="BL28" s="25"/>
      <c r="BM28" s="25"/>
      <c r="BN28" s="25"/>
      <c r="BO28" s="25"/>
      <c r="BP28" s="25"/>
      <c r="BQ28" s="25"/>
      <c r="BR28" s="25"/>
      <c r="BS28" s="25"/>
      <c r="BT28" s="25"/>
      <c r="BU28" s="25"/>
      <c r="BV28" s="25"/>
      <c r="BW28" s="25"/>
      <c r="BX28" s="25"/>
      <c r="BY28" s="25"/>
      <c r="BZ28" s="25"/>
      <c r="CA28" s="25"/>
    </row>
    <row r="29" spans="1:79" x14ac:dyDescent="0.25">
      <c r="A29" s="31" t="s">
        <v>8</v>
      </c>
      <c r="B29" s="32">
        <f>SUM(B5,B6,B7,B9,B13,B20,B21,B22,B23,B24,B25,B26,B27,B28)</f>
        <v>5047639</v>
      </c>
      <c r="C29" s="32">
        <f t="shared" ref="C29:M29" si="0">SUM(C5,C6,C7,C9,C13,C20,C21,C22,C23,C24,C25,C26,C27,C28)</f>
        <v>5075823</v>
      </c>
      <c r="D29" s="32">
        <f t="shared" si="0"/>
        <v>5178970</v>
      </c>
      <c r="E29" s="32">
        <f t="shared" si="0"/>
        <v>5276675</v>
      </c>
      <c r="F29" s="32">
        <f t="shared" si="0"/>
        <v>5360063</v>
      </c>
      <c r="G29" s="32">
        <f t="shared" si="0"/>
        <v>5427163</v>
      </c>
      <c r="H29" s="32">
        <f t="shared" si="0"/>
        <v>5493213</v>
      </c>
      <c r="I29" s="32">
        <f t="shared" si="0"/>
        <v>5548825</v>
      </c>
      <c r="J29" s="32">
        <f t="shared" si="0"/>
        <v>5609186</v>
      </c>
      <c r="K29" s="32">
        <f t="shared" si="0"/>
        <v>5645279</v>
      </c>
      <c r="L29" s="32">
        <f t="shared" si="0"/>
        <v>5683839</v>
      </c>
      <c r="M29" s="32">
        <f t="shared" si="0"/>
        <v>5707483</v>
      </c>
      <c r="N29" s="25"/>
      <c r="O29" s="25"/>
      <c r="P29" s="25"/>
      <c r="Q29" s="25"/>
      <c r="R29" s="25"/>
      <c r="S29" s="25"/>
      <c r="T29" s="25"/>
      <c r="U29" s="25"/>
      <c r="V29" s="25"/>
      <c r="W29" s="25"/>
      <c r="X29" s="25"/>
      <c r="Y29" s="25"/>
      <c r="Z29" s="25"/>
      <c r="AA29" s="25"/>
      <c r="AB29" s="25"/>
      <c r="AC29" s="25"/>
      <c r="AD29" s="25"/>
      <c r="AE29" s="25"/>
      <c r="AF29" s="25"/>
      <c r="AG29" s="25"/>
      <c r="AH29" s="25"/>
      <c r="AI29" s="25"/>
      <c r="AJ29" s="25"/>
      <c r="AK29" s="25"/>
      <c r="AL29" s="25"/>
      <c r="AM29" s="25"/>
      <c r="AN29" s="25"/>
      <c r="AO29" s="25"/>
      <c r="AP29" s="25"/>
      <c r="AQ29" s="25"/>
      <c r="AR29" s="25"/>
      <c r="AS29" s="25"/>
      <c r="AT29" s="25"/>
      <c r="AU29" s="25"/>
      <c r="AV29" s="25"/>
      <c r="AW29" s="25"/>
      <c r="AX29" s="25"/>
      <c r="AY29" s="25"/>
      <c r="AZ29" s="25"/>
      <c r="BA29" s="25"/>
      <c r="BB29" s="25"/>
      <c r="BC29" s="25"/>
      <c r="BD29" s="25"/>
      <c r="BE29" s="25"/>
      <c r="BF29" s="25"/>
      <c r="BG29" s="25"/>
      <c r="BH29" s="25"/>
      <c r="BI29" s="25"/>
      <c r="BJ29" s="25"/>
      <c r="BK29" s="25"/>
      <c r="BL29" s="25"/>
      <c r="BM29" s="25"/>
      <c r="BN29" s="25"/>
      <c r="BO29" s="25"/>
      <c r="BP29" s="25"/>
      <c r="BQ29" s="25"/>
      <c r="BR29" s="25"/>
      <c r="BS29" s="25"/>
      <c r="BT29" s="25"/>
      <c r="BU29" s="25"/>
      <c r="BV29" s="25"/>
      <c r="BW29" s="25"/>
      <c r="BX29" s="25"/>
      <c r="BY29" s="25"/>
      <c r="BZ29" s="25"/>
      <c r="CA29" s="25"/>
    </row>
    <row r="30" spans="1:79" ht="28.15" customHeight="1" x14ac:dyDescent="0.25">
      <c r="A30" s="116" t="s">
        <v>69</v>
      </c>
      <c r="B30" s="68"/>
      <c r="C30" s="68"/>
      <c r="D30" s="68"/>
      <c r="E30" s="68"/>
      <c r="F30" s="68"/>
      <c r="G30" s="68"/>
      <c r="H30" s="68"/>
      <c r="I30" s="68"/>
      <c r="J30" s="68"/>
      <c r="K30" s="68"/>
      <c r="L30" s="68"/>
      <c r="M30" s="69"/>
      <c r="N30" s="25"/>
      <c r="O30" s="25"/>
      <c r="P30" s="25"/>
      <c r="Q30" s="25"/>
      <c r="R30" s="25"/>
      <c r="S30" s="25"/>
      <c r="T30" s="25"/>
      <c r="U30" s="25"/>
      <c r="V30" s="25"/>
      <c r="W30" s="25"/>
      <c r="X30" s="25"/>
      <c r="Y30" s="25"/>
      <c r="Z30" s="25"/>
      <c r="AA30" s="25"/>
      <c r="AB30" s="25"/>
      <c r="AC30" s="25"/>
      <c r="AD30" s="25"/>
      <c r="AE30" s="25"/>
      <c r="AF30" s="25"/>
      <c r="AG30" s="25"/>
      <c r="AH30" s="25"/>
      <c r="AI30" s="25"/>
      <c r="AJ30" s="25"/>
      <c r="AK30" s="25"/>
      <c r="AL30" s="25"/>
      <c r="AM30" s="25"/>
      <c r="AN30" s="25"/>
      <c r="AO30" s="25"/>
      <c r="AP30" s="25"/>
      <c r="AQ30" s="25"/>
      <c r="AR30" s="25"/>
      <c r="AS30" s="25"/>
      <c r="AT30" s="25"/>
      <c r="AU30" s="25"/>
      <c r="AV30" s="25"/>
      <c r="AW30" s="25"/>
      <c r="AX30" s="25"/>
      <c r="AY30" s="25"/>
      <c r="AZ30" s="25"/>
      <c r="BA30" s="25"/>
      <c r="BB30" s="25"/>
      <c r="BC30" s="25"/>
      <c r="BD30" s="25"/>
      <c r="BE30" s="25"/>
      <c r="BF30" s="25"/>
      <c r="BG30" s="25"/>
      <c r="BH30" s="25"/>
      <c r="BI30" s="25"/>
      <c r="BJ30" s="25"/>
      <c r="BK30" s="25"/>
      <c r="BL30" s="25"/>
      <c r="BM30" s="25"/>
      <c r="BN30" s="25"/>
      <c r="BO30" s="25"/>
      <c r="BP30" s="25"/>
      <c r="BQ30" s="25"/>
      <c r="BR30" s="25"/>
      <c r="BS30" s="25"/>
      <c r="BT30" s="25"/>
      <c r="BU30" s="25"/>
      <c r="BV30" s="25"/>
      <c r="BW30" s="25"/>
      <c r="BX30" s="25"/>
      <c r="BY30" s="25"/>
      <c r="BZ30" s="25"/>
      <c r="CA30" s="25"/>
    </row>
    <row r="31" spans="1:79" ht="36.6" customHeight="1" x14ac:dyDescent="0.25">
      <c r="A31" s="116" t="s">
        <v>70</v>
      </c>
      <c r="B31" s="68"/>
      <c r="C31" s="68"/>
      <c r="D31" s="68"/>
      <c r="E31" s="68"/>
      <c r="F31" s="68"/>
      <c r="G31" s="68"/>
      <c r="H31" s="68"/>
      <c r="I31" s="68"/>
      <c r="J31" s="68"/>
      <c r="K31" s="68"/>
      <c r="L31" s="68"/>
      <c r="M31" s="68"/>
      <c r="N31" s="25"/>
      <c r="O31" s="25"/>
      <c r="P31" s="25"/>
      <c r="Q31" s="25"/>
      <c r="R31" s="25"/>
      <c r="S31" s="25"/>
      <c r="T31" s="25"/>
      <c r="U31" s="25"/>
      <c r="V31" s="25"/>
      <c r="W31" s="25"/>
      <c r="X31" s="25"/>
      <c r="Y31" s="25"/>
      <c r="Z31" s="25"/>
      <c r="AA31" s="25"/>
      <c r="AB31" s="25"/>
      <c r="AC31" s="25"/>
      <c r="AD31" s="25"/>
      <c r="AE31" s="25"/>
      <c r="AF31" s="25"/>
      <c r="AG31" s="25"/>
      <c r="AH31" s="25"/>
      <c r="AI31" s="25"/>
      <c r="AJ31" s="25"/>
      <c r="AK31" s="25"/>
      <c r="AL31" s="25"/>
      <c r="AM31" s="25"/>
      <c r="AN31" s="25"/>
      <c r="AO31" s="25"/>
      <c r="AP31" s="25"/>
      <c r="AQ31" s="25"/>
      <c r="AR31" s="25"/>
      <c r="AS31" s="25"/>
      <c r="AT31" s="25"/>
      <c r="AU31" s="25"/>
      <c r="AV31" s="25"/>
      <c r="AW31" s="25"/>
      <c r="AX31" s="25"/>
      <c r="AY31" s="25"/>
      <c r="AZ31" s="25"/>
      <c r="BA31" s="25"/>
      <c r="BB31" s="25"/>
      <c r="BC31" s="25"/>
      <c r="BD31" s="25"/>
      <c r="BE31" s="25"/>
      <c r="BF31" s="25"/>
      <c r="BG31" s="25"/>
      <c r="BH31" s="25"/>
      <c r="BI31" s="25"/>
      <c r="BJ31" s="25"/>
      <c r="BK31" s="25"/>
      <c r="BL31" s="25"/>
      <c r="BM31" s="25"/>
      <c r="BN31" s="25"/>
      <c r="BO31" s="25"/>
      <c r="BP31" s="25"/>
      <c r="BQ31" s="25"/>
      <c r="BR31" s="25"/>
      <c r="BS31" s="25"/>
      <c r="BT31" s="25"/>
      <c r="BU31" s="25"/>
      <c r="BV31" s="25"/>
      <c r="BW31" s="25"/>
      <c r="BX31" s="25"/>
      <c r="BY31" s="25"/>
      <c r="BZ31" s="25"/>
      <c r="CA31" s="25"/>
    </row>
    <row r="32" spans="1:79" x14ac:dyDescent="0.25">
      <c r="A32" s="117" t="s">
        <v>5</v>
      </c>
      <c r="B32" s="118"/>
      <c r="C32" s="118"/>
      <c r="D32" s="118"/>
      <c r="E32" s="118"/>
      <c r="F32" s="118"/>
      <c r="G32" s="118"/>
      <c r="H32" s="118"/>
      <c r="I32" s="118"/>
      <c r="J32" s="118"/>
      <c r="K32" s="118"/>
      <c r="L32" s="118"/>
      <c r="M32" s="118"/>
      <c r="N32" s="25"/>
      <c r="O32" s="25"/>
      <c r="P32" s="25"/>
      <c r="Q32" s="25"/>
      <c r="R32" s="25"/>
      <c r="S32" s="25"/>
      <c r="T32" s="25"/>
      <c r="U32" s="25"/>
      <c r="V32" s="25"/>
      <c r="W32" s="25"/>
      <c r="X32" s="25"/>
      <c r="Y32" s="25"/>
      <c r="Z32" s="25"/>
      <c r="AA32" s="25"/>
      <c r="AB32" s="25"/>
      <c r="AC32" s="25"/>
      <c r="AD32" s="25"/>
      <c r="AE32" s="25"/>
      <c r="AF32" s="25"/>
      <c r="AG32" s="25"/>
      <c r="AH32" s="25"/>
      <c r="AI32" s="25"/>
      <c r="AJ32" s="25"/>
      <c r="AK32" s="25"/>
      <c r="AL32" s="25"/>
      <c r="AM32" s="25"/>
      <c r="AN32" s="25"/>
      <c r="AO32" s="25"/>
      <c r="AP32" s="25"/>
      <c r="AQ32" s="25"/>
      <c r="AR32" s="25"/>
      <c r="AS32" s="25"/>
      <c r="AT32" s="25"/>
      <c r="AU32" s="25"/>
      <c r="AV32" s="25"/>
      <c r="AW32" s="25"/>
      <c r="AX32" s="25"/>
      <c r="AY32" s="25"/>
      <c r="AZ32" s="25"/>
      <c r="BA32" s="25"/>
      <c r="BB32" s="25"/>
      <c r="BC32" s="25"/>
      <c r="BD32" s="25"/>
      <c r="BE32" s="25"/>
      <c r="BF32" s="25"/>
      <c r="BG32" s="25"/>
      <c r="BH32" s="25"/>
      <c r="BI32" s="25"/>
      <c r="BJ32" s="25"/>
      <c r="BK32" s="25"/>
      <c r="BL32" s="25"/>
      <c r="BM32" s="25"/>
      <c r="BN32" s="25"/>
      <c r="BO32" s="25"/>
      <c r="BP32" s="25"/>
      <c r="BQ32" s="25"/>
      <c r="BR32" s="25"/>
      <c r="BS32" s="25"/>
      <c r="BT32" s="25"/>
      <c r="BU32" s="25"/>
      <c r="BV32" s="25"/>
      <c r="BW32" s="25"/>
      <c r="BX32" s="25"/>
      <c r="BY32" s="25"/>
      <c r="BZ32" s="25"/>
      <c r="CA32" s="25"/>
    </row>
    <row r="33" spans="1:79" x14ac:dyDescent="0.25">
      <c r="A33" s="119" t="s">
        <v>75</v>
      </c>
      <c r="B33" s="120"/>
      <c r="C33" s="120"/>
      <c r="D33" s="120"/>
      <c r="E33" s="120"/>
      <c r="F33" s="120"/>
      <c r="G33" s="120"/>
      <c r="H33" s="120"/>
      <c r="I33" s="120"/>
      <c r="J33" s="120"/>
      <c r="K33" s="120"/>
      <c r="L33" s="120"/>
      <c r="M33" s="120"/>
      <c r="N33" s="25"/>
      <c r="O33" s="25"/>
      <c r="P33" s="25"/>
      <c r="Q33" s="25"/>
      <c r="R33" s="25"/>
      <c r="S33" s="25"/>
      <c r="T33" s="25"/>
      <c r="U33" s="25"/>
      <c r="V33" s="25"/>
      <c r="W33" s="25"/>
      <c r="X33" s="25"/>
      <c r="Y33" s="25"/>
      <c r="Z33" s="25"/>
      <c r="AA33" s="25"/>
      <c r="AB33" s="25"/>
      <c r="AC33" s="25"/>
      <c r="AD33" s="25"/>
      <c r="AE33" s="25"/>
      <c r="AF33" s="25"/>
      <c r="AG33" s="25"/>
      <c r="AH33" s="25"/>
      <c r="AI33" s="25"/>
      <c r="AJ33" s="25"/>
      <c r="AK33" s="25"/>
      <c r="AL33" s="25"/>
      <c r="AM33" s="25"/>
      <c r="AN33" s="25"/>
      <c r="AO33" s="25"/>
      <c r="AP33" s="25"/>
      <c r="AQ33" s="25"/>
      <c r="AR33" s="25"/>
      <c r="AS33" s="25"/>
      <c r="AT33" s="25"/>
      <c r="AU33" s="25"/>
      <c r="AV33" s="25"/>
      <c r="AW33" s="25"/>
      <c r="AX33" s="25"/>
      <c r="AY33" s="25"/>
      <c r="AZ33" s="25"/>
      <c r="BA33" s="25"/>
      <c r="BB33" s="25"/>
      <c r="BC33" s="25"/>
      <c r="BD33" s="25"/>
      <c r="BE33" s="25"/>
      <c r="BF33" s="25"/>
      <c r="BG33" s="25"/>
      <c r="BH33" s="25"/>
      <c r="BI33" s="25"/>
      <c r="BJ33" s="25"/>
      <c r="BK33" s="25"/>
      <c r="BL33" s="25"/>
      <c r="BM33" s="25"/>
      <c r="BN33" s="25"/>
      <c r="BO33" s="25"/>
      <c r="BP33" s="25"/>
      <c r="BQ33" s="25"/>
      <c r="BR33" s="25"/>
      <c r="BS33" s="25"/>
      <c r="BT33" s="25"/>
      <c r="BU33" s="25"/>
      <c r="BV33" s="25"/>
      <c r="BW33" s="25"/>
      <c r="BX33" s="25"/>
      <c r="BY33" s="25"/>
      <c r="BZ33" s="25"/>
      <c r="CA33" s="25"/>
    </row>
    <row r="34" spans="1:79" x14ac:dyDescent="0.25">
      <c r="A34" s="119" t="s">
        <v>6</v>
      </c>
      <c r="B34" s="120"/>
      <c r="C34" s="120"/>
      <c r="D34" s="120"/>
      <c r="E34" s="120"/>
      <c r="F34" s="120"/>
      <c r="G34" s="120"/>
      <c r="H34" s="120"/>
      <c r="I34" s="120"/>
      <c r="J34" s="120"/>
      <c r="K34" s="120"/>
      <c r="L34" s="120"/>
      <c r="M34" s="120"/>
      <c r="N34" s="25"/>
      <c r="O34" s="25"/>
      <c r="P34" s="25"/>
      <c r="Q34" s="25"/>
      <c r="R34" s="25"/>
      <c r="S34" s="25"/>
      <c r="T34" s="25"/>
      <c r="U34" s="25"/>
      <c r="V34" s="25"/>
      <c r="W34" s="25"/>
      <c r="X34" s="25"/>
      <c r="Y34" s="25"/>
      <c r="Z34" s="25"/>
      <c r="AA34" s="25"/>
      <c r="AB34" s="25"/>
      <c r="AC34" s="25"/>
      <c r="AD34" s="25"/>
      <c r="AE34" s="25"/>
      <c r="AF34" s="25"/>
      <c r="AG34" s="25"/>
      <c r="AH34" s="25"/>
      <c r="AI34" s="25"/>
      <c r="AJ34" s="25"/>
      <c r="AK34" s="25"/>
      <c r="AL34" s="25"/>
      <c r="AM34" s="25"/>
      <c r="AN34" s="25"/>
      <c r="AO34" s="25"/>
      <c r="AP34" s="25"/>
      <c r="AQ34" s="25"/>
      <c r="AR34" s="25"/>
      <c r="AS34" s="25"/>
      <c r="AT34" s="25"/>
      <c r="AU34" s="25"/>
      <c r="AV34" s="25"/>
      <c r="AW34" s="25"/>
      <c r="AX34" s="25"/>
      <c r="AY34" s="25"/>
      <c r="AZ34" s="25"/>
      <c r="BA34" s="25"/>
      <c r="BB34" s="25"/>
      <c r="BC34" s="25"/>
      <c r="BD34" s="25"/>
      <c r="BE34" s="25"/>
      <c r="BF34" s="25"/>
      <c r="BG34" s="25"/>
      <c r="BH34" s="25"/>
      <c r="BI34" s="25"/>
      <c r="BJ34" s="25"/>
      <c r="BK34" s="25"/>
      <c r="BL34" s="25"/>
      <c r="BM34" s="25"/>
      <c r="BN34" s="25"/>
      <c r="BO34" s="25"/>
      <c r="BP34" s="25"/>
      <c r="BQ34" s="25"/>
      <c r="BR34" s="25"/>
      <c r="BS34" s="25"/>
      <c r="BT34" s="25"/>
      <c r="BU34" s="25"/>
      <c r="BV34" s="25"/>
      <c r="BW34" s="25"/>
      <c r="BX34" s="25"/>
      <c r="BY34" s="25"/>
      <c r="BZ34" s="25"/>
      <c r="CA34" s="25"/>
    </row>
    <row r="35" spans="1:79" x14ac:dyDescent="0.25">
      <c r="A35" s="101" t="s">
        <v>66</v>
      </c>
      <c r="B35" s="102"/>
      <c r="C35" s="102"/>
      <c r="D35" s="102"/>
      <c r="E35" s="102"/>
      <c r="F35" s="102"/>
      <c r="G35" s="102"/>
      <c r="H35" s="102"/>
      <c r="I35" s="102"/>
      <c r="J35" s="102"/>
      <c r="K35" s="102"/>
      <c r="L35" s="102"/>
      <c r="M35" s="102"/>
      <c r="N35" s="25"/>
      <c r="O35" s="25"/>
      <c r="P35" s="25"/>
      <c r="Q35" s="25"/>
      <c r="R35" s="25"/>
      <c r="S35" s="25"/>
      <c r="T35" s="25"/>
      <c r="U35" s="25"/>
      <c r="V35" s="25"/>
      <c r="W35" s="25"/>
      <c r="X35" s="25"/>
      <c r="Y35" s="25"/>
      <c r="Z35" s="25"/>
      <c r="AA35" s="25"/>
      <c r="AB35" s="25"/>
      <c r="AC35" s="25"/>
      <c r="AD35" s="25"/>
      <c r="AE35" s="25"/>
      <c r="AF35" s="25"/>
      <c r="AG35" s="25"/>
      <c r="AH35" s="25"/>
      <c r="AI35" s="25"/>
      <c r="AJ35" s="25"/>
      <c r="AK35" s="25"/>
      <c r="AL35" s="25"/>
      <c r="AM35" s="25"/>
      <c r="AN35" s="25"/>
      <c r="AO35" s="25"/>
      <c r="AP35" s="25"/>
      <c r="AQ35" s="25"/>
      <c r="AR35" s="25"/>
      <c r="AS35" s="25"/>
      <c r="AT35" s="25"/>
      <c r="AU35" s="25"/>
      <c r="AV35" s="25"/>
      <c r="AW35" s="25"/>
      <c r="AX35" s="25"/>
      <c r="AY35" s="25"/>
      <c r="AZ35" s="25"/>
      <c r="BA35" s="25"/>
      <c r="BB35" s="25"/>
      <c r="BC35" s="25"/>
      <c r="BD35" s="25"/>
      <c r="BE35" s="25"/>
      <c r="BF35" s="25"/>
      <c r="BG35" s="25"/>
      <c r="BH35" s="25"/>
      <c r="BI35" s="25"/>
      <c r="BJ35" s="25"/>
      <c r="BK35" s="25"/>
      <c r="BL35" s="25"/>
      <c r="BM35" s="25"/>
      <c r="BN35" s="25"/>
      <c r="BO35" s="25"/>
      <c r="BP35" s="25"/>
      <c r="BQ35" s="25"/>
      <c r="BR35" s="25"/>
      <c r="BS35" s="25"/>
      <c r="BT35" s="25"/>
      <c r="BU35" s="25"/>
      <c r="BV35" s="25"/>
      <c r="BW35" s="25"/>
      <c r="BX35" s="25"/>
      <c r="BY35" s="25"/>
      <c r="BZ35" s="25"/>
      <c r="CA35" s="25"/>
    </row>
    <row r="36" spans="1:79" ht="17.25" x14ac:dyDescent="0.25">
      <c r="A36" s="1" t="s">
        <v>15</v>
      </c>
    </row>
  </sheetData>
  <mergeCells count="12">
    <mergeCell ref="A35:M35"/>
    <mergeCell ref="A1:M1"/>
    <mergeCell ref="A2:M2"/>
    <mergeCell ref="A3:A4"/>
    <mergeCell ref="B3:B4"/>
    <mergeCell ref="C3:L3"/>
    <mergeCell ref="M3:M4"/>
    <mergeCell ref="A30:M30"/>
    <mergeCell ref="A31:M31"/>
    <mergeCell ref="A32:M32"/>
    <mergeCell ref="A33:M33"/>
    <mergeCell ref="A34:M3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K36"/>
  <sheetViews>
    <sheetView tabSelected="1" workbookViewId="0">
      <selection activeCell="K29" sqref="K29:L29"/>
    </sheetView>
  </sheetViews>
  <sheetFormatPr defaultColWidth="9.140625" defaultRowHeight="15" x14ac:dyDescent="0.25"/>
  <cols>
    <col min="1" max="1" width="38.28515625" style="1" customWidth="1"/>
    <col min="2" max="8" width="16.5703125" style="1" customWidth="1"/>
    <col min="9" max="16384" width="9.140625" style="1"/>
  </cols>
  <sheetData>
    <row r="1" spans="1:8" ht="28.15" customHeight="1" x14ac:dyDescent="0.25">
      <c r="A1" s="58" t="s">
        <v>0</v>
      </c>
      <c r="B1" s="58"/>
      <c r="C1" s="58"/>
      <c r="D1" s="58"/>
      <c r="E1" s="58"/>
      <c r="F1" s="58"/>
      <c r="G1" s="58"/>
      <c r="H1" s="58"/>
    </row>
    <row r="2" spans="1:8" ht="28.15" customHeight="1" x14ac:dyDescent="0.25">
      <c r="A2" s="59" t="s">
        <v>72</v>
      </c>
      <c r="B2" s="60"/>
      <c r="C2" s="60"/>
      <c r="D2" s="60"/>
      <c r="E2" s="60"/>
      <c r="F2" s="60"/>
      <c r="G2" s="60"/>
      <c r="H2" s="60"/>
    </row>
    <row r="3" spans="1:8" s="2" customFormat="1" ht="27.75" customHeight="1" x14ac:dyDescent="0.25">
      <c r="A3" s="61" t="s">
        <v>1</v>
      </c>
      <c r="B3" s="65" t="s">
        <v>3</v>
      </c>
      <c r="C3" s="63" t="s">
        <v>2</v>
      </c>
      <c r="D3" s="64"/>
      <c r="E3" s="64"/>
      <c r="F3" s="64"/>
      <c r="G3" s="64"/>
      <c r="H3" s="64"/>
    </row>
    <row r="4" spans="1:8" s="4" customFormat="1" x14ac:dyDescent="0.25">
      <c r="A4" s="62"/>
      <c r="B4" s="66"/>
      <c r="C4" s="3">
        <v>2020</v>
      </c>
      <c r="D4" s="3">
        <v>2021</v>
      </c>
      <c r="E4" s="3">
        <v>2022</v>
      </c>
      <c r="F4" s="3">
        <v>2023</v>
      </c>
      <c r="G4" s="3">
        <v>2024</v>
      </c>
      <c r="H4" s="3">
        <v>2025</v>
      </c>
    </row>
    <row r="5" spans="1:8" x14ac:dyDescent="0.25">
      <c r="A5" s="13" t="s">
        <v>17</v>
      </c>
      <c r="B5" s="5">
        <v>689544</v>
      </c>
      <c r="C5" s="5">
        <v>670958</v>
      </c>
      <c r="D5" s="5">
        <v>669637</v>
      </c>
      <c r="E5" s="5">
        <v>674501</v>
      </c>
      <c r="F5" s="5">
        <v>682559</v>
      </c>
      <c r="G5" s="5">
        <v>691310</v>
      </c>
      <c r="H5" s="5">
        <v>693645</v>
      </c>
    </row>
    <row r="6" spans="1:8" x14ac:dyDescent="0.25">
      <c r="A6" s="13" t="s">
        <v>41</v>
      </c>
      <c r="B6" s="5">
        <v>166609</v>
      </c>
      <c r="C6" s="5">
        <v>166734</v>
      </c>
      <c r="D6" s="5">
        <v>168826</v>
      </c>
      <c r="E6" s="5">
        <v>170246</v>
      </c>
      <c r="F6" s="5">
        <v>172174</v>
      </c>
      <c r="G6" s="5">
        <v>174499</v>
      </c>
      <c r="H6" s="5">
        <v>176593</v>
      </c>
    </row>
    <row r="7" spans="1:8" x14ac:dyDescent="0.25">
      <c r="A7" s="11" t="s">
        <v>21</v>
      </c>
      <c r="B7" s="10">
        <v>271710</v>
      </c>
      <c r="C7" s="5">
        <v>272767</v>
      </c>
      <c r="D7" s="5">
        <v>280520</v>
      </c>
      <c r="E7" s="5">
        <v>287899</v>
      </c>
      <c r="F7" s="5">
        <v>293742</v>
      </c>
      <c r="G7" s="5">
        <v>298855</v>
      </c>
      <c r="H7" s="5">
        <v>302883</v>
      </c>
    </row>
    <row r="8" spans="1:8" s="4" customFormat="1" ht="14.45" customHeight="1" x14ac:dyDescent="0.25">
      <c r="A8" s="12" t="s">
        <v>31</v>
      </c>
      <c r="B8" s="5">
        <v>78128</v>
      </c>
      <c r="C8" s="5">
        <v>78396</v>
      </c>
      <c r="D8" s="5">
        <v>80015</v>
      </c>
      <c r="E8" s="5">
        <v>82601</v>
      </c>
      <c r="F8" s="5">
        <v>86083</v>
      </c>
      <c r="G8" s="5">
        <v>89346</v>
      </c>
      <c r="H8" s="5">
        <v>92059</v>
      </c>
    </row>
    <row r="9" spans="1:8" x14ac:dyDescent="0.25">
      <c r="A9" s="11" t="s">
        <v>19</v>
      </c>
      <c r="B9" s="10">
        <v>1062079</v>
      </c>
      <c r="C9" s="5">
        <v>1060926</v>
      </c>
      <c r="D9" s="5">
        <v>1055869</v>
      </c>
      <c r="E9" s="5">
        <v>1058546</v>
      </c>
      <c r="F9" s="5">
        <v>1064369</v>
      </c>
      <c r="G9" s="5">
        <v>1073045</v>
      </c>
      <c r="H9" s="5">
        <v>1074582</v>
      </c>
    </row>
    <row r="10" spans="1:8" ht="17.25" x14ac:dyDescent="0.25">
      <c r="A10" s="11" t="s">
        <v>22</v>
      </c>
      <c r="B10" s="5">
        <v>69630</v>
      </c>
      <c r="C10" s="5">
        <v>69428</v>
      </c>
      <c r="D10" s="5">
        <v>69833</v>
      </c>
      <c r="E10" s="5">
        <v>70742</v>
      </c>
      <c r="F10" s="5">
        <v>71327</v>
      </c>
      <c r="G10" s="5">
        <v>71545</v>
      </c>
      <c r="H10" s="5">
        <v>71113</v>
      </c>
    </row>
    <row r="11" spans="1:8" ht="17.25" x14ac:dyDescent="0.25">
      <c r="A11" s="11" t="s">
        <v>23</v>
      </c>
      <c r="B11" s="5">
        <v>67099</v>
      </c>
      <c r="C11" s="5">
        <v>67270</v>
      </c>
      <c r="D11" s="5">
        <v>66893</v>
      </c>
      <c r="E11" s="5">
        <v>66682</v>
      </c>
      <c r="F11" s="5">
        <v>66567</v>
      </c>
      <c r="G11" s="5">
        <v>66745</v>
      </c>
      <c r="H11" s="5">
        <v>67563</v>
      </c>
    </row>
    <row r="12" spans="1:8" ht="17.25" x14ac:dyDescent="0.25">
      <c r="A12" s="11" t="s">
        <v>24</v>
      </c>
      <c r="B12" s="5">
        <v>17640</v>
      </c>
      <c r="C12" s="5">
        <v>17579</v>
      </c>
      <c r="D12" s="5">
        <v>17417</v>
      </c>
      <c r="E12" s="5">
        <v>17338</v>
      </c>
      <c r="F12" s="5">
        <v>17316</v>
      </c>
      <c r="G12" s="5">
        <v>17364</v>
      </c>
      <c r="H12" s="5">
        <v>17260</v>
      </c>
    </row>
    <row r="13" spans="1:8" x14ac:dyDescent="0.25">
      <c r="A13" s="11" t="s">
        <v>20</v>
      </c>
      <c r="B13" s="10">
        <v>967231</v>
      </c>
      <c r="C13" s="5">
        <v>965578</v>
      </c>
      <c r="D13" s="5">
        <v>956631</v>
      </c>
      <c r="E13" s="5">
        <v>952326</v>
      </c>
      <c r="F13" s="5">
        <v>954813</v>
      </c>
      <c r="G13" s="5">
        <v>964596</v>
      </c>
      <c r="H13" s="5">
        <v>970374</v>
      </c>
    </row>
    <row r="14" spans="1:8" ht="17.25" x14ac:dyDescent="0.25">
      <c r="A14" s="11" t="s">
        <v>25</v>
      </c>
      <c r="B14" s="5">
        <v>9666</v>
      </c>
      <c r="C14" s="5">
        <v>9647</v>
      </c>
      <c r="D14" s="5">
        <v>9556</v>
      </c>
      <c r="E14" s="5">
        <v>9508</v>
      </c>
      <c r="F14" s="5">
        <v>9530</v>
      </c>
      <c r="G14" s="5">
        <v>9624</v>
      </c>
      <c r="H14" s="5">
        <v>9671</v>
      </c>
    </row>
    <row r="15" spans="1:8" ht="17.25" x14ac:dyDescent="0.25">
      <c r="A15" s="11" t="s">
        <v>26</v>
      </c>
      <c r="B15" s="5">
        <v>58296</v>
      </c>
      <c r="C15" s="5">
        <v>58190</v>
      </c>
      <c r="D15" s="5">
        <v>57650</v>
      </c>
      <c r="E15" s="5">
        <v>57401</v>
      </c>
      <c r="F15" s="5">
        <v>57445</v>
      </c>
      <c r="G15" s="5">
        <v>58017</v>
      </c>
      <c r="H15" s="5">
        <v>58383</v>
      </c>
    </row>
    <row r="16" spans="1:8" ht="17.25" x14ac:dyDescent="0.25">
      <c r="A16" s="11" t="s">
        <v>27</v>
      </c>
      <c r="B16" s="5">
        <v>34767</v>
      </c>
      <c r="C16" s="5">
        <v>34735</v>
      </c>
      <c r="D16" s="5">
        <v>34484</v>
      </c>
      <c r="E16" s="5">
        <v>34388</v>
      </c>
      <c r="F16" s="5">
        <v>34453</v>
      </c>
      <c r="G16" s="5">
        <v>34694</v>
      </c>
      <c r="H16" s="5">
        <v>35418</v>
      </c>
    </row>
    <row r="17" spans="1:11" ht="17.25" x14ac:dyDescent="0.25">
      <c r="A17" s="11" t="s">
        <v>28</v>
      </c>
      <c r="B17" s="5">
        <v>24908</v>
      </c>
      <c r="C17" s="5">
        <v>24859</v>
      </c>
      <c r="D17" s="5">
        <v>24634</v>
      </c>
      <c r="E17" s="5">
        <v>24509</v>
      </c>
      <c r="F17" s="5">
        <v>24572</v>
      </c>
      <c r="G17" s="5">
        <v>24817</v>
      </c>
      <c r="H17" s="5">
        <v>24948</v>
      </c>
    </row>
    <row r="18" spans="1:11" ht="17.25" x14ac:dyDescent="0.25">
      <c r="A18" s="11" t="s">
        <v>29</v>
      </c>
      <c r="B18" s="5">
        <v>21184</v>
      </c>
      <c r="C18" s="5">
        <v>21143</v>
      </c>
      <c r="D18" s="5">
        <v>20927</v>
      </c>
      <c r="E18" s="5">
        <v>20811</v>
      </c>
      <c r="F18" s="5">
        <v>20852</v>
      </c>
      <c r="G18" s="5">
        <v>21050</v>
      </c>
      <c r="H18" s="5">
        <v>21158</v>
      </c>
    </row>
    <row r="19" spans="1:11" s="4" customFormat="1" ht="14.45" customHeight="1" x14ac:dyDescent="0.25">
      <c r="A19" s="12" t="s">
        <v>30</v>
      </c>
      <c r="B19" s="5">
        <v>30062</v>
      </c>
      <c r="C19" s="5">
        <v>29977</v>
      </c>
      <c r="D19" s="5">
        <v>29553</v>
      </c>
      <c r="E19" s="5">
        <v>29500</v>
      </c>
      <c r="F19" s="5">
        <v>29607</v>
      </c>
      <c r="G19" s="5">
        <v>30133</v>
      </c>
      <c r="H19" s="5">
        <v>30254</v>
      </c>
    </row>
    <row r="20" spans="1:11" x14ac:dyDescent="0.25">
      <c r="A20" s="11" t="s">
        <v>16</v>
      </c>
      <c r="B20" s="10">
        <v>238647</v>
      </c>
      <c r="C20" s="5">
        <v>238825</v>
      </c>
      <c r="D20" s="5">
        <v>233485</v>
      </c>
      <c r="E20" s="5">
        <v>233476</v>
      </c>
      <c r="F20" s="5">
        <v>234369</v>
      </c>
      <c r="G20" s="5">
        <v>239687</v>
      </c>
      <c r="H20" s="5">
        <v>243931</v>
      </c>
    </row>
    <row r="21" spans="1:11" x14ac:dyDescent="0.25">
      <c r="A21" s="13" t="s">
        <v>32</v>
      </c>
      <c r="B21" s="5">
        <v>1150294</v>
      </c>
      <c r="C21" s="5">
        <v>1148598</v>
      </c>
      <c r="D21" s="5">
        <v>1142546</v>
      </c>
      <c r="E21" s="5">
        <v>1138853</v>
      </c>
      <c r="F21" s="5">
        <v>1143456</v>
      </c>
      <c r="G21" s="5">
        <v>1159806</v>
      </c>
      <c r="H21" s="5">
        <v>1167873</v>
      </c>
    </row>
    <row r="22" spans="1:11" x14ac:dyDescent="0.25">
      <c r="A22" s="13" t="s">
        <v>18</v>
      </c>
      <c r="B22" s="5">
        <v>420951</v>
      </c>
      <c r="C22" s="5">
        <v>422693</v>
      </c>
      <c r="D22" s="5">
        <v>428857</v>
      </c>
      <c r="E22" s="5">
        <v>432672</v>
      </c>
      <c r="F22" s="5">
        <v>436786</v>
      </c>
      <c r="G22" s="5">
        <v>443749</v>
      </c>
      <c r="H22" s="5">
        <v>449749</v>
      </c>
    </row>
    <row r="23" spans="1:11" x14ac:dyDescent="0.25">
      <c r="A23" s="13" t="s">
        <v>33</v>
      </c>
      <c r="B23" s="5">
        <v>482205</v>
      </c>
      <c r="C23" s="5">
        <v>482838</v>
      </c>
      <c r="D23" s="5">
        <v>485482</v>
      </c>
      <c r="E23" s="5">
        <v>487524</v>
      </c>
      <c r="F23" s="5">
        <v>491396</v>
      </c>
      <c r="G23" s="5">
        <v>498352</v>
      </c>
      <c r="H23" s="5">
        <v>502966</v>
      </c>
    </row>
    <row r="24" spans="1:11" x14ac:dyDescent="0.25">
      <c r="A24" s="7" t="s">
        <v>13</v>
      </c>
      <c r="B24" s="5">
        <v>159470</v>
      </c>
      <c r="C24" s="5">
        <v>159147</v>
      </c>
      <c r="D24" s="5">
        <v>155116</v>
      </c>
      <c r="E24" s="5">
        <v>154880</v>
      </c>
      <c r="F24" s="5">
        <v>155798</v>
      </c>
      <c r="G24" s="5">
        <v>159367</v>
      </c>
      <c r="H24" s="5">
        <v>160662</v>
      </c>
    </row>
    <row r="25" spans="1:11" x14ac:dyDescent="0.25">
      <c r="A25" s="7" t="s">
        <v>9</v>
      </c>
      <c r="B25" s="5">
        <v>24146</v>
      </c>
      <c r="C25" s="5">
        <v>24174</v>
      </c>
      <c r="D25" s="5">
        <v>24363</v>
      </c>
      <c r="E25" s="5">
        <v>24657</v>
      </c>
      <c r="F25" s="5">
        <v>25070</v>
      </c>
      <c r="G25" s="5">
        <v>26038</v>
      </c>
      <c r="H25" s="5">
        <v>26772</v>
      </c>
    </row>
    <row r="26" spans="1:11" x14ac:dyDescent="0.25">
      <c r="A26" s="7" t="s">
        <v>10</v>
      </c>
      <c r="B26" s="5">
        <v>14657</v>
      </c>
      <c r="C26" s="5">
        <v>14677</v>
      </c>
      <c r="D26" s="5">
        <v>14517</v>
      </c>
      <c r="E26" s="5">
        <v>14520</v>
      </c>
      <c r="F26" s="5">
        <v>14808</v>
      </c>
      <c r="G26" s="5">
        <v>15046</v>
      </c>
      <c r="H26" s="5">
        <v>15159</v>
      </c>
    </row>
    <row r="27" spans="1:11" x14ac:dyDescent="0.25">
      <c r="A27" s="7" t="s">
        <v>11</v>
      </c>
      <c r="B27" s="5">
        <v>42773</v>
      </c>
      <c r="C27" s="5">
        <v>42690</v>
      </c>
      <c r="D27" s="5">
        <v>42777</v>
      </c>
      <c r="E27" s="5">
        <v>42734</v>
      </c>
      <c r="F27" s="5">
        <v>43184</v>
      </c>
      <c r="G27" s="5">
        <v>44038</v>
      </c>
      <c r="H27" s="5">
        <v>44332</v>
      </c>
    </row>
    <row r="28" spans="1:11" x14ac:dyDescent="0.25">
      <c r="A28" s="7" t="s">
        <v>12</v>
      </c>
      <c r="B28" s="5">
        <v>17217</v>
      </c>
      <c r="C28" s="5">
        <v>17161</v>
      </c>
      <c r="D28" s="5">
        <v>17092</v>
      </c>
      <c r="E28" s="5">
        <v>16628</v>
      </c>
      <c r="F28" s="5">
        <v>16316</v>
      </c>
      <c r="G28" s="5">
        <v>16428</v>
      </c>
      <c r="H28" s="5">
        <v>16560</v>
      </c>
    </row>
    <row r="29" spans="1:11" x14ac:dyDescent="0.25">
      <c r="A29" s="6" t="s">
        <v>8</v>
      </c>
      <c r="B29" s="8">
        <f>SUM(B5,B6,B7,B9,B13,B20,B21,B22,B23,B24,B25,B26,B27,B28)</f>
        <v>5707533</v>
      </c>
      <c r="C29" s="8">
        <f t="shared" ref="C29:H29" si="0">SUM(C5,C6,C7,C9,C13,C20,C21,C22,C23,C24,C25,C26,C27,C28)</f>
        <v>5687766</v>
      </c>
      <c r="D29" s="8">
        <f t="shared" si="0"/>
        <v>5675718</v>
      </c>
      <c r="E29" s="8">
        <f t="shared" si="0"/>
        <v>5689462</v>
      </c>
      <c r="F29" s="8">
        <f t="shared" si="0"/>
        <v>5728840</v>
      </c>
      <c r="G29" s="8">
        <f t="shared" si="0"/>
        <v>5804816</v>
      </c>
      <c r="H29" s="8">
        <f t="shared" si="0"/>
        <v>5846081</v>
      </c>
      <c r="K29" s="125"/>
    </row>
    <row r="30" spans="1:11" ht="24.75" customHeight="1" x14ac:dyDescent="0.25">
      <c r="A30" s="56" t="s">
        <v>4</v>
      </c>
      <c r="B30" s="57"/>
      <c r="C30" s="57"/>
      <c r="D30" s="57"/>
      <c r="E30" s="57"/>
      <c r="F30" s="57"/>
      <c r="G30" s="57"/>
      <c r="H30" s="57"/>
    </row>
    <row r="31" spans="1:11" ht="37.5" customHeight="1" x14ac:dyDescent="0.25">
      <c r="A31" s="67" t="s">
        <v>7</v>
      </c>
      <c r="B31" s="68"/>
      <c r="C31" s="68"/>
      <c r="D31" s="68"/>
      <c r="E31" s="68"/>
      <c r="F31" s="68"/>
      <c r="G31" s="68"/>
      <c r="H31" s="69"/>
    </row>
    <row r="32" spans="1:11" x14ac:dyDescent="0.25">
      <c r="A32" s="70" t="s">
        <v>5</v>
      </c>
      <c r="B32" s="71"/>
      <c r="C32" s="71"/>
      <c r="D32" s="71"/>
      <c r="E32" s="71"/>
      <c r="F32" s="71"/>
      <c r="G32" s="71"/>
      <c r="H32" s="72"/>
    </row>
    <row r="33" spans="1:8" ht="15" customHeight="1" x14ac:dyDescent="0.25">
      <c r="A33" s="73" t="s">
        <v>14</v>
      </c>
      <c r="B33" s="74"/>
      <c r="C33" s="74"/>
      <c r="D33" s="74"/>
      <c r="E33" s="74"/>
      <c r="F33" s="74"/>
      <c r="G33" s="74"/>
      <c r="H33" s="75"/>
    </row>
    <row r="34" spans="1:8" ht="15" customHeight="1" x14ac:dyDescent="0.25">
      <c r="A34" s="73" t="s">
        <v>6</v>
      </c>
      <c r="B34" s="74"/>
      <c r="C34" s="74"/>
      <c r="D34" s="74"/>
      <c r="E34" s="74"/>
      <c r="F34" s="74"/>
      <c r="G34" s="74"/>
      <c r="H34" s="75"/>
    </row>
    <row r="35" spans="1:8" x14ac:dyDescent="0.25">
      <c r="A35" s="76" t="s">
        <v>34</v>
      </c>
      <c r="B35" s="77"/>
      <c r="C35" s="77"/>
      <c r="D35" s="77"/>
      <c r="E35" s="77"/>
      <c r="F35" s="77"/>
      <c r="G35" s="77"/>
      <c r="H35" s="78"/>
    </row>
    <row r="36" spans="1:8" ht="17.25" x14ac:dyDescent="0.25">
      <c r="A36" s="1" t="s">
        <v>15</v>
      </c>
    </row>
  </sheetData>
  <mergeCells count="11">
    <mergeCell ref="A31:H31"/>
    <mergeCell ref="A32:H32"/>
    <mergeCell ref="A33:H33"/>
    <mergeCell ref="A34:H34"/>
    <mergeCell ref="A35:H35"/>
    <mergeCell ref="A30:H30"/>
    <mergeCell ref="A1:H1"/>
    <mergeCell ref="A2:H2"/>
    <mergeCell ref="A3:A4"/>
    <mergeCell ref="C3:H3"/>
    <mergeCell ref="B3:B4"/>
  </mergeCells>
  <pageMargins left="0.25" right="0.25" top="0.75" bottom="1" header="0.5" footer="0.5"/>
  <pageSetup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E872F0-64A1-4850-A91B-38D85F6F316B}">
  <dimension ref="A3:AK30"/>
  <sheetViews>
    <sheetView workbookViewId="0">
      <selection activeCell="Y34" sqref="Y34"/>
    </sheetView>
  </sheetViews>
  <sheetFormatPr defaultColWidth="8.85546875" defaultRowHeight="15.75" x14ac:dyDescent="0.3"/>
  <cols>
    <col min="1" max="1" width="22.28515625" style="9" bestFit="1" customWidth="1"/>
    <col min="2" max="16" width="8.85546875" style="9"/>
    <col min="17" max="17" width="10.42578125" style="9" customWidth="1"/>
    <col min="18" max="30" width="8.85546875" style="9"/>
    <col min="31" max="31" width="12.140625" style="9" customWidth="1"/>
    <col min="32" max="16384" width="8.85546875" style="9"/>
  </cols>
  <sheetData>
    <row r="3" spans="1:37" x14ac:dyDescent="0.3">
      <c r="A3" s="96" t="s">
        <v>1</v>
      </c>
      <c r="B3" s="98" t="s">
        <v>62</v>
      </c>
      <c r="C3" s="100" t="s">
        <v>35</v>
      </c>
      <c r="D3" s="100"/>
      <c r="E3" s="100"/>
      <c r="F3" s="100"/>
      <c r="G3" s="100"/>
      <c r="H3" s="100"/>
      <c r="I3" s="100"/>
      <c r="J3" s="100"/>
      <c r="K3" s="100"/>
      <c r="L3" s="100"/>
      <c r="M3" s="98" t="s">
        <v>63</v>
      </c>
      <c r="N3" s="98" t="s">
        <v>64</v>
      </c>
      <c r="Q3" s="111" t="s">
        <v>67</v>
      </c>
      <c r="R3" s="113" t="s">
        <v>2</v>
      </c>
      <c r="S3" s="114"/>
      <c r="T3" s="114"/>
      <c r="U3" s="114"/>
      <c r="V3" s="114"/>
      <c r="W3" s="114"/>
      <c r="X3" s="114"/>
      <c r="Y3" s="114"/>
      <c r="Z3" s="114"/>
      <c r="AA3" s="115"/>
      <c r="AB3" s="111" t="s">
        <v>68</v>
      </c>
      <c r="AC3" s="53"/>
      <c r="AE3" s="65" t="s">
        <v>3</v>
      </c>
      <c r="AF3" s="63" t="s">
        <v>2</v>
      </c>
      <c r="AG3" s="64"/>
      <c r="AH3" s="64"/>
      <c r="AI3" s="64"/>
      <c r="AJ3" s="64"/>
      <c r="AK3" s="64"/>
    </row>
    <row r="4" spans="1:37" ht="22.9" customHeight="1" x14ac:dyDescent="0.3">
      <c r="A4" s="97"/>
      <c r="B4" s="99"/>
      <c r="C4" s="17">
        <v>2000</v>
      </c>
      <c r="D4" s="17">
        <v>2001</v>
      </c>
      <c r="E4" s="17">
        <v>2002</v>
      </c>
      <c r="F4" s="17">
        <v>2003</v>
      </c>
      <c r="G4" s="17">
        <v>2004</v>
      </c>
      <c r="H4" s="17">
        <v>2005</v>
      </c>
      <c r="I4" s="17">
        <v>2006</v>
      </c>
      <c r="J4" s="17">
        <v>2007</v>
      </c>
      <c r="K4" s="17">
        <v>2008</v>
      </c>
      <c r="L4" s="17">
        <v>2009</v>
      </c>
      <c r="M4" s="99"/>
      <c r="N4" s="99"/>
      <c r="Q4" s="112"/>
      <c r="R4" s="28">
        <v>2010</v>
      </c>
      <c r="S4" s="28">
        <v>2011</v>
      </c>
      <c r="T4" s="28">
        <v>2012</v>
      </c>
      <c r="U4" s="28">
        <v>2013</v>
      </c>
      <c r="V4" s="28">
        <v>2014</v>
      </c>
      <c r="W4" s="28">
        <v>2015</v>
      </c>
      <c r="X4" s="28">
        <v>2016</v>
      </c>
      <c r="Y4" s="28">
        <v>2017</v>
      </c>
      <c r="Z4" s="28">
        <v>2018</v>
      </c>
      <c r="AA4" s="28">
        <v>2019</v>
      </c>
      <c r="AB4" s="112"/>
      <c r="AC4" s="53"/>
      <c r="AE4" s="66"/>
      <c r="AF4" s="3">
        <v>2020</v>
      </c>
      <c r="AG4" s="3">
        <v>2021</v>
      </c>
      <c r="AH4" s="3">
        <v>2022</v>
      </c>
      <c r="AI4" s="3">
        <v>2023</v>
      </c>
      <c r="AJ4" s="3">
        <v>2024</v>
      </c>
      <c r="AK4" s="3">
        <v>2025</v>
      </c>
    </row>
    <row r="5" spans="1:37" x14ac:dyDescent="0.3">
      <c r="A5" s="19" t="s">
        <v>53</v>
      </c>
      <c r="B5" s="21">
        <v>572086</v>
      </c>
      <c r="C5" s="21">
        <v>572046</v>
      </c>
      <c r="D5" s="21">
        <v>574504</v>
      </c>
      <c r="E5" s="21">
        <v>573158</v>
      </c>
      <c r="F5" s="21">
        <v>568502</v>
      </c>
      <c r="G5" s="21">
        <v>567754</v>
      </c>
      <c r="H5" s="21">
        <v>567136</v>
      </c>
      <c r="I5" s="21">
        <v>570681</v>
      </c>
      <c r="J5" s="21">
        <v>574404</v>
      </c>
      <c r="K5" s="21">
        <v>580236</v>
      </c>
      <c r="L5" s="21">
        <v>592228</v>
      </c>
      <c r="M5" s="21">
        <v>601723</v>
      </c>
      <c r="N5" s="21">
        <v>604453</v>
      </c>
      <c r="Q5" s="30">
        <v>601767</v>
      </c>
      <c r="R5" s="30">
        <v>604718</v>
      </c>
      <c r="S5" s="30">
        <v>617465</v>
      </c>
      <c r="T5" s="30">
        <v>630643</v>
      </c>
      <c r="U5" s="30">
        <v>644203</v>
      </c>
      <c r="V5" s="30">
        <v>653986</v>
      </c>
      <c r="W5" s="30">
        <v>665135</v>
      </c>
      <c r="X5" s="30">
        <v>673428</v>
      </c>
      <c r="Y5" s="30">
        <v>680670</v>
      </c>
      <c r="Z5" s="30">
        <v>685476</v>
      </c>
      <c r="AA5" s="30">
        <v>687320</v>
      </c>
      <c r="AB5" s="30">
        <v>689548</v>
      </c>
      <c r="AC5" s="54"/>
      <c r="AE5" s="22">
        <v>689544</v>
      </c>
      <c r="AF5" s="5">
        <v>670958</v>
      </c>
      <c r="AG5" s="5">
        <v>669637</v>
      </c>
      <c r="AH5" s="5">
        <v>674501</v>
      </c>
      <c r="AI5" s="5">
        <v>682559</v>
      </c>
      <c r="AJ5" s="5">
        <v>691310</v>
      </c>
      <c r="AK5" s="5">
        <v>693645</v>
      </c>
    </row>
    <row r="6" spans="1:37" x14ac:dyDescent="0.3">
      <c r="A6" s="19" t="s">
        <v>54</v>
      </c>
      <c r="B6" s="22">
        <v>120524</v>
      </c>
      <c r="C6" s="22">
        <v>121229</v>
      </c>
      <c r="D6" s="22">
        <v>124745</v>
      </c>
      <c r="E6" s="22">
        <v>128079</v>
      </c>
      <c r="F6" s="22">
        <v>131942</v>
      </c>
      <c r="G6" s="22">
        <v>135601</v>
      </c>
      <c r="H6" s="22">
        <v>138560</v>
      </c>
      <c r="I6" s="22">
        <v>141164</v>
      </c>
      <c r="J6" s="22">
        <v>142721</v>
      </c>
      <c r="K6" s="22">
        <v>143783</v>
      </c>
      <c r="L6" s="22">
        <v>144804</v>
      </c>
      <c r="M6" s="22">
        <v>146551</v>
      </c>
      <c r="N6" s="22">
        <v>147086</v>
      </c>
      <c r="Q6" s="30">
        <v>146564</v>
      </c>
      <c r="R6" s="30">
        <v>147215</v>
      </c>
      <c r="S6" s="30">
        <v>149494</v>
      </c>
      <c r="T6" s="30">
        <v>151202</v>
      </c>
      <c r="U6" s="30">
        <v>153434</v>
      </c>
      <c r="V6" s="30">
        <v>155395</v>
      </c>
      <c r="W6" s="30">
        <v>156945</v>
      </c>
      <c r="X6" s="30">
        <v>158867</v>
      </c>
      <c r="Y6" s="30">
        <v>161334</v>
      </c>
      <c r="Z6" s="30">
        <v>163718</v>
      </c>
      <c r="AA6" s="30">
        <v>165794</v>
      </c>
      <c r="AB6" s="30">
        <v>166611</v>
      </c>
      <c r="AC6" s="54"/>
      <c r="AE6" s="22">
        <v>166609</v>
      </c>
      <c r="AF6" s="5">
        <v>166734</v>
      </c>
      <c r="AG6" s="5">
        <v>168826</v>
      </c>
      <c r="AH6" s="5">
        <v>170246</v>
      </c>
      <c r="AI6" s="5">
        <v>172174</v>
      </c>
      <c r="AJ6" s="5">
        <v>174499</v>
      </c>
      <c r="AK6" s="5">
        <v>176593</v>
      </c>
    </row>
    <row r="7" spans="1:37" x14ac:dyDescent="0.3">
      <c r="A7" s="19" t="s">
        <v>55</v>
      </c>
      <c r="B7" s="22">
        <v>195277</v>
      </c>
      <c r="C7" s="22">
        <v>196563</v>
      </c>
      <c r="D7" s="22">
        <v>202315</v>
      </c>
      <c r="E7" s="22">
        <v>209194</v>
      </c>
      <c r="F7" s="22">
        <v>213827</v>
      </c>
      <c r="G7" s="22">
        <v>217776</v>
      </c>
      <c r="H7" s="22">
        <v>221201</v>
      </c>
      <c r="I7" s="22">
        <v>224211</v>
      </c>
      <c r="J7" s="22">
        <v>227463</v>
      </c>
      <c r="K7" s="22">
        <v>229286</v>
      </c>
      <c r="L7" s="22">
        <v>230942</v>
      </c>
      <c r="M7" s="22">
        <v>233385</v>
      </c>
      <c r="N7" s="22">
        <v>234122</v>
      </c>
      <c r="Q7" s="30">
        <v>233415</v>
      </c>
      <c r="R7" s="30">
        <v>234428</v>
      </c>
      <c r="S7" s="30">
        <v>238270</v>
      </c>
      <c r="T7" s="30">
        <v>241406</v>
      </c>
      <c r="U7" s="30">
        <v>243671</v>
      </c>
      <c r="V7" s="30">
        <v>246698</v>
      </c>
      <c r="W7" s="30">
        <v>249111</v>
      </c>
      <c r="X7" s="30">
        <v>251993</v>
      </c>
      <c r="Y7" s="30">
        <v>256516</v>
      </c>
      <c r="Z7" s="30">
        <v>261932</v>
      </c>
      <c r="AA7" s="30">
        <v>267598</v>
      </c>
      <c r="AB7" s="30">
        <v>271716</v>
      </c>
      <c r="AC7" s="54"/>
      <c r="AE7" s="22">
        <v>271710</v>
      </c>
      <c r="AF7" s="5">
        <v>272767</v>
      </c>
      <c r="AG7" s="5">
        <v>280520</v>
      </c>
      <c r="AH7" s="5">
        <v>287899</v>
      </c>
      <c r="AI7" s="5">
        <v>293742</v>
      </c>
      <c r="AJ7" s="5">
        <v>298855</v>
      </c>
      <c r="AK7" s="5">
        <v>302883</v>
      </c>
    </row>
    <row r="8" spans="1:37" ht="18" x14ac:dyDescent="0.3">
      <c r="A8" s="20" t="s">
        <v>65</v>
      </c>
      <c r="B8" s="23">
        <v>52703</v>
      </c>
      <c r="C8" s="23">
        <v>53102</v>
      </c>
      <c r="D8" s="23">
        <v>54858</v>
      </c>
      <c r="E8" s="23">
        <v>56948</v>
      </c>
      <c r="F8" s="23">
        <v>58423</v>
      </c>
      <c r="G8" s="23">
        <v>59725</v>
      </c>
      <c r="H8" s="23">
        <v>60906</v>
      </c>
      <c r="I8" s="23">
        <v>61961</v>
      </c>
      <c r="J8" s="23">
        <v>63070</v>
      </c>
      <c r="K8" s="23">
        <v>63779</v>
      </c>
      <c r="L8" s="23">
        <v>64420</v>
      </c>
      <c r="M8" s="23">
        <v>65239</v>
      </c>
      <c r="N8" s="23">
        <v>65443</v>
      </c>
      <c r="Q8" s="30">
        <v>65339</v>
      </c>
      <c r="R8" s="30">
        <v>65633</v>
      </c>
      <c r="S8" s="30">
        <v>66640</v>
      </c>
      <c r="T8" s="30">
        <v>67597</v>
      </c>
      <c r="U8" s="30">
        <v>68530</v>
      </c>
      <c r="V8" s="30">
        <v>70486</v>
      </c>
      <c r="W8" s="30">
        <v>72092</v>
      </c>
      <c r="X8" s="30">
        <v>73142</v>
      </c>
      <c r="Y8" s="30">
        <v>74748</v>
      </c>
      <c r="Z8" s="30">
        <v>76340</v>
      </c>
      <c r="AA8" s="30">
        <v>77223</v>
      </c>
      <c r="AB8" s="30">
        <v>78189</v>
      </c>
      <c r="AC8" s="54"/>
      <c r="AE8" s="22">
        <v>78128</v>
      </c>
      <c r="AF8" s="5">
        <v>78396</v>
      </c>
      <c r="AG8" s="5">
        <v>80015</v>
      </c>
      <c r="AH8" s="5">
        <v>82601</v>
      </c>
      <c r="AI8" s="5">
        <v>86083</v>
      </c>
      <c r="AJ8" s="5">
        <v>89346</v>
      </c>
      <c r="AK8" s="5">
        <v>92059</v>
      </c>
    </row>
    <row r="9" spans="1:37" x14ac:dyDescent="0.3">
      <c r="A9" s="19" t="s">
        <v>56</v>
      </c>
      <c r="B9" s="22">
        <v>873874</v>
      </c>
      <c r="C9" s="22">
        <v>877478</v>
      </c>
      <c r="D9" s="22">
        <v>891764</v>
      </c>
      <c r="E9" s="22">
        <v>903140</v>
      </c>
      <c r="F9" s="22">
        <v>910498</v>
      </c>
      <c r="G9" s="22">
        <v>914991</v>
      </c>
      <c r="H9" s="22">
        <v>921531</v>
      </c>
      <c r="I9" s="22">
        <v>926492</v>
      </c>
      <c r="J9" s="22">
        <v>931694</v>
      </c>
      <c r="K9" s="22">
        <v>942748</v>
      </c>
      <c r="L9" s="22">
        <v>959013</v>
      </c>
      <c r="M9" s="22">
        <v>971777</v>
      </c>
      <c r="N9" s="22">
        <v>976203</v>
      </c>
      <c r="Q9" s="30">
        <v>971279</v>
      </c>
      <c r="R9" s="30">
        <v>975858</v>
      </c>
      <c r="S9" s="30">
        <v>992522</v>
      </c>
      <c r="T9" s="30">
        <v>1007469</v>
      </c>
      <c r="U9" s="30">
        <v>1018651</v>
      </c>
      <c r="V9" s="30">
        <v>1029139</v>
      </c>
      <c r="W9" s="30">
        <v>1038404</v>
      </c>
      <c r="X9" s="30">
        <v>1045323</v>
      </c>
      <c r="Y9" s="30">
        <v>1054194</v>
      </c>
      <c r="Z9" s="30">
        <v>1056707</v>
      </c>
      <c r="AA9" s="30">
        <v>1060001</v>
      </c>
      <c r="AB9" s="30">
        <v>1062056</v>
      </c>
      <c r="AC9" s="54"/>
      <c r="AE9" s="22">
        <v>1062079</v>
      </c>
      <c r="AF9" s="5">
        <v>1060926</v>
      </c>
      <c r="AG9" s="5">
        <v>1055869</v>
      </c>
      <c r="AH9" s="5">
        <v>1058546</v>
      </c>
      <c r="AI9" s="5">
        <v>1064369</v>
      </c>
      <c r="AJ9" s="5">
        <v>1073045</v>
      </c>
      <c r="AK9" s="5">
        <v>1074582</v>
      </c>
    </row>
    <row r="10" spans="1:37" ht="18" x14ac:dyDescent="0.3">
      <c r="A10" s="20" t="s">
        <v>43</v>
      </c>
      <c r="B10" s="23">
        <v>52450</v>
      </c>
      <c r="C10" s="23">
        <v>52706</v>
      </c>
      <c r="D10" s="23">
        <v>53726</v>
      </c>
      <c r="E10" s="23">
        <v>54571</v>
      </c>
      <c r="F10" s="23">
        <v>55172</v>
      </c>
      <c r="G10" s="23">
        <v>55600</v>
      </c>
      <c r="H10" s="23">
        <v>56150</v>
      </c>
      <c r="I10" s="23">
        <v>56604</v>
      </c>
      <c r="J10" s="23">
        <v>57069</v>
      </c>
      <c r="K10" s="23">
        <v>57893</v>
      </c>
      <c r="L10" s="23">
        <v>59038</v>
      </c>
      <c r="M10" s="23">
        <v>59933</v>
      </c>
      <c r="N10" s="23">
        <v>60206</v>
      </c>
      <c r="Q10" s="30">
        <v>59891</v>
      </c>
      <c r="R10" s="30">
        <v>60223</v>
      </c>
      <c r="S10" s="30">
        <v>61665</v>
      </c>
      <c r="T10" s="30">
        <v>63446</v>
      </c>
      <c r="U10" s="30">
        <v>66269</v>
      </c>
      <c r="V10" s="30">
        <v>67302</v>
      </c>
      <c r="W10" s="30">
        <v>68052</v>
      </c>
      <c r="X10" s="30">
        <v>68733</v>
      </c>
      <c r="Y10" s="30">
        <v>69305</v>
      </c>
      <c r="Z10" s="30">
        <v>69563</v>
      </c>
      <c r="AA10" s="30">
        <v>69672</v>
      </c>
      <c r="AB10" s="30">
        <v>69655</v>
      </c>
      <c r="AC10" s="54"/>
      <c r="AE10" s="22">
        <v>69630</v>
      </c>
      <c r="AF10" s="5">
        <v>69428</v>
      </c>
      <c r="AG10" s="5">
        <v>69833</v>
      </c>
      <c r="AH10" s="5">
        <v>70742</v>
      </c>
      <c r="AI10" s="5">
        <v>71327</v>
      </c>
      <c r="AJ10" s="5">
        <v>71545</v>
      </c>
      <c r="AK10" s="5">
        <v>71113</v>
      </c>
    </row>
    <row r="11" spans="1:37" ht="18" x14ac:dyDescent="0.3">
      <c r="A11" s="20" t="s">
        <v>44</v>
      </c>
      <c r="B11" s="23">
        <v>47344</v>
      </c>
      <c r="C11" s="23">
        <v>47748</v>
      </c>
      <c r="D11" s="23">
        <v>49390</v>
      </c>
      <c r="E11" s="23">
        <v>50866</v>
      </c>
      <c r="F11" s="23">
        <v>52121</v>
      </c>
      <c r="G11" s="23">
        <v>53212</v>
      </c>
      <c r="H11" s="23">
        <v>54404</v>
      </c>
      <c r="I11" s="23">
        <v>55509</v>
      </c>
      <c r="J11" s="23">
        <v>56602</v>
      </c>
      <c r="K11" s="23">
        <v>58051</v>
      </c>
      <c r="L11" s="23">
        <v>59833</v>
      </c>
      <c r="M11" s="23">
        <v>61209</v>
      </c>
      <c r="N11" s="23">
        <v>61485</v>
      </c>
      <c r="Q11" s="30">
        <v>61298</v>
      </c>
      <c r="R11" s="30">
        <v>61490</v>
      </c>
      <c r="S11" s="30">
        <v>61858</v>
      </c>
      <c r="T11" s="30">
        <v>62884</v>
      </c>
      <c r="U11" s="30">
        <v>63221</v>
      </c>
      <c r="V11" s="30">
        <v>64638</v>
      </c>
      <c r="W11" s="30">
        <v>65720</v>
      </c>
      <c r="X11" s="30">
        <v>65699</v>
      </c>
      <c r="Y11" s="30">
        <v>66388</v>
      </c>
      <c r="Z11" s="30">
        <v>66370</v>
      </c>
      <c r="AA11" s="30">
        <v>66226</v>
      </c>
      <c r="AB11" s="30">
        <v>67126</v>
      </c>
      <c r="AC11" s="54"/>
      <c r="AE11" s="22">
        <v>67099</v>
      </c>
      <c r="AF11" s="5">
        <v>67270</v>
      </c>
      <c r="AG11" s="5">
        <v>66893</v>
      </c>
      <c r="AH11" s="5">
        <v>66682</v>
      </c>
      <c r="AI11" s="5">
        <v>66567</v>
      </c>
      <c r="AJ11" s="5">
        <v>66745</v>
      </c>
      <c r="AK11" s="5">
        <v>67563</v>
      </c>
    </row>
    <row r="12" spans="1:37" ht="18" x14ac:dyDescent="0.3">
      <c r="A12" s="20" t="s">
        <v>45</v>
      </c>
      <c r="B12" s="23">
        <v>18149</v>
      </c>
      <c r="C12" s="23">
        <v>18136</v>
      </c>
      <c r="D12" s="23">
        <v>18085</v>
      </c>
      <c r="E12" s="23">
        <v>17970</v>
      </c>
      <c r="F12" s="23">
        <v>17777</v>
      </c>
      <c r="G12" s="23">
        <v>17531</v>
      </c>
      <c r="H12" s="23">
        <v>17327</v>
      </c>
      <c r="I12" s="23">
        <v>17100</v>
      </c>
      <c r="J12" s="23">
        <v>16874</v>
      </c>
      <c r="K12" s="23">
        <v>16754</v>
      </c>
      <c r="L12" s="23">
        <v>16729</v>
      </c>
      <c r="M12" s="23">
        <v>16715</v>
      </c>
      <c r="N12" s="23">
        <v>16790</v>
      </c>
      <c r="Q12" s="30">
        <v>16737</v>
      </c>
      <c r="R12" s="30">
        <v>16798</v>
      </c>
      <c r="S12" s="30">
        <v>17176</v>
      </c>
      <c r="T12" s="30">
        <v>17328</v>
      </c>
      <c r="U12" s="30">
        <v>17414</v>
      </c>
      <c r="V12" s="30">
        <v>17417</v>
      </c>
      <c r="W12" s="30">
        <v>17504</v>
      </c>
      <c r="X12" s="30">
        <v>17565</v>
      </c>
      <c r="Y12" s="30">
        <v>17656</v>
      </c>
      <c r="Z12" s="30">
        <v>17638</v>
      </c>
      <c r="AA12" s="30">
        <v>17646</v>
      </c>
      <c r="AB12" s="30">
        <v>17625</v>
      </c>
      <c r="AC12" s="54"/>
      <c r="AE12" s="22">
        <v>17640</v>
      </c>
      <c r="AF12" s="5">
        <v>17579</v>
      </c>
      <c r="AG12" s="5">
        <v>17417</v>
      </c>
      <c r="AH12" s="5">
        <v>17338</v>
      </c>
      <c r="AI12" s="5">
        <v>17316</v>
      </c>
      <c r="AJ12" s="5">
        <v>17364</v>
      </c>
      <c r="AK12" s="5">
        <v>17260</v>
      </c>
    </row>
    <row r="13" spans="1:37" x14ac:dyDescent="0.3">
      <c r="A13" s="19" t="s">
        <v>57</v>
      </c>
      <c r="B13" s="22">
        <v>801091</v>
      </c>
      <c r="C13" s="22">
        <v>803111</v>
      </c>
      <c r="D13" s="22">
        <v>817360</v>
      </c>
      <c r="E13" s="22">
        <v>828893</v>
      </c>
      <c r="F13" s="22">
        <v>837648</v>
      </c>
      <c r="G13" s="22">
        <v>845950</v>
      </c>
      <c r="H13" s="22">
        <v>853271</v>
      </c>
      <c r="I13" s="22">
        <v>852097</v>
      </c>
      <c r="J13" s="22">
        <v>849916</v>
      </c>
      <c r="K13" s="22">
        <v>850167</v>
      </c>
      <c r="L13" s="22">
        <v>856161</v>
      </c>
      <c r="M13" s="22">
        <v>863420</v>
      </c>
      <c r="N13" s="22">
        <v>865271</v>
      </c>
      <c r="Q13" s="30">
        <v>864028</v>
      </c>
      <c r="R13" s="30">
        <v>867847</v>
      </c>
      <c r="S13" s="30">
        <v>881633</v>
      </c>
      <c r="T13" s="30">
        <v>895476</v>
      </c>
      <c r="U13" s="30">
        <v>909343</v>
      </c>
      <c r="V13" s="30">
        <v>924329</v>
      </c>
      <c r="W13" s="30">
        <v>936346</v>
      </c>
      <c r="X13" s="30">
        <v>944503</v>
      </c>
      <c r="Y13" s="30">
        <v>951822</v>
      </c>
      <c r="Z13" s="30">
        <v>957881</v>
      </c>
      <c r="AA13" s="30">
        <v>963706</v>
      </c>
      <c r="AB13" s="30">
        <v>967189</v>
      </c>
      <c r="AC13" s="54"/>
      <c r="AE13" s="22">
        <v>967231</v>
      </c>
      <c r="AF13" s="5">
        <v>965578</v>
      </c>
      <c r="AG13" s="5">
        <v>956631</v>
      </c>
      <c r="AH13" s="5">
        <v>952326</v>
      </c>
      <c r="AI13" s="5">
        <v>954813</v>
      </c>
      <c r="AJ13" s="5">
        <v>964596</v>
      </c>
      <c r="AK13" s="5">
        <v>970374</v>
      </c>
    </row>
    <row r="14" spans="1:37" ht="18" x14ac:dyDescent="0.3">
      <c r="A14" s="20" t="s">
        <v>47</v>
      </c>
      <c r="B14" s="23">
        <v>7820</v>
      </c>
      <c r="C14" s="23">
        <v>7859</v>
      </c>
      <c r="D14" s="23">
        <v>8075</v>
      </c>
      <c r="E14" s="23">
        <v>8268</v>
      </c>
      <c r="F14" s="23">
        <v>8431</v>
      </c>
      <c r="G14" s="23">
        <v>8588</v>
      </c>
      <c r="H14" s="23">
        <v>8713</v>
      </c>
      <c r="I14" s="23">
        <v>8774</v>
      </c>
      <c r="J14" s="23">
        <v>8816</v>
      </c>
      <c r="K14" s="23">
        <v>8886</v>
      </c>
      <c r="L14" s="23">
        <v>9019</v>
      </c>
      <c r="M14" s="23">
        <v>9148</v>
      </c>
      <c r="N14" s="23">
        <v>9168</v>
      </c>
      <c r="Q14" s="30">
        <v>8971</v>
      </c>
      <c r="R14" s="30">
        <v>9001</v>
      </c>
      <c r="S14" s="30">
        <v>9103</v>
      </c>
      <c r="T14" s="30">
        <v>9212</v>
      </c>
      <c r="U14" s="30">
        <v>9310</v>
      </c>
      <c r="V14" s="30">
        <v>9429</v>
      </c>
      <c r="W14" s="30">
        <v>9518</v>
      </c>
      <c r="X14" s="30">
        <v>9568</v>
      </c>
      <c r="Y14" s="30">
        <v>9604</v>
      </c>
      <c r="Z14" s="30">
        <v>9631</v>
      </c>
      <c r="AA14" s="30">
        <v>9653</v>
      </c>
      <c r="AB14" s="30">
        <v>9663</v>
      </c>
      <c r="AC14" s="54"/>
      <c r="AE14" s="22">
        <v>9666</v>
      </c>
      <c r="AF14" s="5">
        <v>9647</v>
      </c>
      <c r="AG14" s="5">
        <v>9556</v>
      </c>
      <c r="AH14" s="5">
        <v>9508</v>
      </c>
      <c r="AI14" s="5">
        <v>9530</v>
      </c>
      <c r="AJ14" s="5">
        <v>9624</v>
      </c>
      <c r="AK14" s="5">
        <v>9671</v>
      </c>
    </row>
    <row r="15" spans="1:37" ht="18" x14ac:dyDescent="0.3">
      <c r="A15" s="20" t="s">
        <v>48</v>
      </c>
      <c r="B15" s="23">
        <v>51702</v>
      </c>
      <c r="C15" s="23">
        <v>51814</v>
      </c>
      <c r="D15" s="23">
        <v>52655</v>
      </c>
      <c r="E15" s="23">
        <v>53328</v>
      </c>
      <c r="F15" s="23">
        <v>53808</v>
      </c>
      <c r="G15" s="23">
        <v>54257</v>
      </c>
      <c r="H15" s="23">
        <v>54516</v>
      </c>
      <c r="I15" s="23">
        <v>54363</v>
      </c>
      <c r="J15" s="23">
        <v>54103</v>
      </c>
      <c r="K15" s="23">
        <v>54020</v>
      </c>
      <c r="L15" s="23">
        <v>54324</v>
      </c>
      <c r="M15" s="23">
        <v>54727</v>
      </c>
      <c r="N15" s="23">
        <v>54846</v>
      </c>
      <c r="Q15" s="30">
        <v>54822</v>
      </c>
      <c r="R15" s="30">
        <v>54987</v>
      </c>
      <c r="S15" s="30">
        <v>55540</v>
      </c>
      <c r="T15" s="30">
        <v>56121</v>
      </c>
      <c r="U15" s="30">
        <v>56658</v>
      </c>
      <c r="V15" s="30">
        <v>57313</v>
      </c>
      <c r="W15" s="30">
        <v>57799</v>
      </c>
      <c r="X15" s="30">
        <v>58020</v>
      </c>
      <c r="Y15" s="30">
        <v>58187</v>
      </c>
      <c r="Z15" s="30">
        <v>58276</v>
      </c>
      <c r="AA15" s="30">
        <v>58347</v>
      </c>
      <c r="AB15" s="30">
        <v>58340</v>
      </c>
      <c r="AC15" s="54"/>
      <c r="AE15" s="22">
        <v>58296</v>
      </c>
      <c r="AF15" s="5">
        <v>58190</v>
      </c>
      <c r="AG15" s="5">
        <v>57650</v>
      </c>
      <c r="AH15" s="5">
        <v>57401</v>
      </c>
      <c r="AI15" s="5">
        <v>57445</v>
      </c>
      <c r="AJ15" s="5">
        <v>58017</v>
      </c>
      <c r="AK15" s="5">
        <v>58383</v>
      </c>
    </row>
    <row r="16" spans="1:37" ht="18" x14ac:dyDescent="0.3">
      <c r="A16" s="20" t="s">
        <v>49</v>
      </c>
      <c r="B16" s="23">
        <v>24663</v>
      </c>
      <c r="C16" s="23">
        <v>24756</v>
      </c>
      <c r="D16" s="23">
        <v>25353</v>
      </c>
      <c r="E16" s="23">
        <v>25768</v>
      </c>
      <c r="F16" s="23">
        <v>26246</v>
      </c>
      <c r="G16" s="23">
        <v>26715</v>
      </c>
      <c r="H16" s="23">
        <v>28512</v>
      </c>
      <c r="I16" s="23">
        <v>28643</v>
      </c>
      <c r="J16" s="23">
        <v>29221</v>
      </c>
      <c r="K16" s="23">
        <v>29645</v>
      </c>
      <c r="L16" s="23">
        <v>30024</v>
      </c>
      <c r="M16" s="23">
        <v>30413</v>
      </c>
      <c r="N16" s="23">
        <v>30454</v>
      </c>
      <c r="Q16" s="30">
        <v>30410</v>
      </c>
      <c r="R16" s="30">
        <v>30524</v>
      </c>
      <c r="S16" s="30">
        <v>31364</v>
      </c>
      <c r="T16" s="30">
        <v>31672</v>
      </c>
      <c r="U16" s="30">
        <v>32771</v>
      </c>
      <c r="V16" s="30">
        <v>33143</v>
      </c>
      <c r="W16" s="30">
        <v>33532</v>
      </c>
      <c r="X16" s="30">
        <v>33824</v>
      </c>
      <c r="Y16" s="30">
        <v>34090</v>
      </c>
      <c r="Z16" s="30">
        <v>34332</v>
      </c>
      <c r="AA16" s="30">
        <v>34580</v>
      </c>
      <c r="AB16" s="30">
        <v>34749</v>
      </c>
      <c r="AC16" s="54"/>
      <c r="AE16" s="22">
        <v>34767</v>
      </c>
      <c r="AF16" s="5">
        <v>34735</v>
      </c>
      <c r="AG16" s="5">
        <v>34484</v>
      </c>
      <c r="AH16" s="5">
        <v>34388</v>
      </c>
      <c r="AI16" s="5">
        <v>34453</v>
      </c>
      <c r="AJ16" s="5">
        <v>34694</v>
      </c>
      <c r="AK16" s="5">
        <v>35418</v>
      </c>
    </row>
    <row r="17" spans="1:37" ht="18" x14ac:dyDescent="0.3">
      <c r="A17" s="20" t="s">
        <v>50</v>
      </c>
      <c r="B17" s="23">
        <v>21307</v>
      </c>
      <c r="C17" s="23">
        <v>21367</v>
      </c>
      <c r="D17" s="23">
        <v>21769</v>
      </c>
      <c r="E17" s="23">
        <v>22104</v>
      </c>
      <c r="F17" s="23">
        <v>22357</v>
      </c>
      <c r="G17" s="23">
        <v>22596</v>
      </c>
      <c r="H17" s="23">
        <v>22740</v>
      </c>
      <c r="I17" s="23">
        <v>22730</v>
      </c>
      <c r="J17" s="23">
        <v>22667</v>
      </c>
      <c r="K17" s="23">
        <v>22681</v>
      </c>
      <c r="L17" s="23">
        <v>22860</v>
      </c>
      <c r="M17" s="23">
        <v>23068</v>
      </c>
      <c r="N17" s="23">
        <v>23119</v>
      </c>
      <c r="Q17" s="30">
        <v>22128</v>
      </c>
      <c r="R17" s="30">
        <v>22228</v>
      </c>
      <c r="S17" s="30">
        <v>22586</v>
      </c>
      <c r="T17" s="30">
        <v>22958</v>
      </c>
      <c r="U17" s="30">
        <v>23310</v>
      </c>
      <c r="V17" s="30">
        <v>23712</v>
      </c>
      <c r="W17" s="30">
        <v>24043</v>
      </c>
      <c r="X17" s="30">
        <v>24270</v>
      </c>
      <c r="Y17" s="30">
        <v>24475</v>
      </c>
      <c r="Z17" s="30">
        <v>24647</v>
      </c>
      <c r="AA17" s="30">
        <v>24816</v>
      </c>
      <c r="AB17" s="30">
        <v>24917</v>
      </c>
      <c r="AC17" s="54"/>
      <c r="AE17" s="22">
        <v>24908</v>
      </c>
      <c r="AF17" s="5">
        <v>24859</v>
      </c>
      <c r="AG17" s="5">
        <v>24634</v>
      </c>
      <c r="AH17" s="5">
        <v>24509</v>
      </c>
      <c r="AI17" s="5">
        <v>24572</v>
      </c>
      <c r="AJ17" s="5">
        <v>24817</v>
      </c>
      <c r="AK17" s="5">
        <v>24948</v>
      </c>
    </row>
    <row r="18" spans="1:37" ht="18" x14ac:dyDescent="0.3">
      <c r="A18" s="20" t="s">
        <v>51</v>
      </c>
      <c r="B18" s="23">
        <v>15648</v>
      </c>
      <c r="C18" s="23">
        <v>15704</v>
      </c>
      <c r="D18" s="23">
        <v>16053</v>
      </c>
      <c r="E18" s="23">
        <v>16349</v>
      </c>
      <c r="F18" s="23">
        <v>16592</v>
      </c>
      <c r="G18" s="23">
        <v>16828</v>
      </c>
      <c r="H18" s="23">
        <v>17038</v>
      </c>
      <c r="I18" s="23">
        <v>17083</v>
      </c>
      <c r="J18" s="23">
        <v>17103</v>
      </c>
      <c r="K18" s="23">
        <v>17173</v>
      </c>
      <c r="L18" s="23">
        <v>17360</v>
      </c>
      <c r="M18" s="23">
        <v>17557</v>
      </c>
      <c r="N18" s="23">
        <v>17595</v>
      </c>
      <c r="Q18" s="30">
        <v>17535</v>
      </c>
      <c r="R18" s="30">
        <v>17647</v>
      </c>
      <c r="S18" s="30">
        <v>18094</v>
      </c>
      <c r="T18" s="30">
        <v>18517</v>
      </c>
      <c r="U18" s="30">
        <v>18944</v>
      </c>
      <c r="V18" s="30">
        <v>19401</v>
      </c>
      <c r="W18" s="30">
        <v>19809</v>
      </c>
      <c r="X18" s="30">
        <v>20134</v>
      </c>
      <c r="Y18" s="30">
        <v>20436</v>
      </c>
      <c r="Z18" s="30">
        <v>20718</v>
      </c>
      <c r="AA18" s="30">
        <v>20992</v>
      </c>
      <c r="AB18" s="30">
        <v>21185</v>
      </c>
      <c r="AC18" s="54"/>
      <c r="AE18" s="22">
        <v>21184</v>
      </c>
      <c r="AF18" s="5">
        <v>21143</v>
      </c>
      <c r="AG18" s="5">
        <v>20927</v>
      </c>
      <c r="AH18" s="5">
        <v>20811</v>
      </c>
      <c r="AI18" s="5">
        <v>20852</v>
      </c>
      <c r="AJ18" s="5">
        <v>21050</v>
      </c>
      <c r="AK18" s="5">
        <v>21158</v>
      </c>
    </row>
    <row r="19" spans="1:37" ht="18" x14ac:dyDescent="0.3">
      <c r="A19" s="20" t="s">
        <v>52</v>
      </c>
      <c r="B19" s="23">
        <v>20885</v>
      </c>
      <c r="C19" s="23">
        <v>21004</v>
      </c>
      <c r="D19" s="23">
        <v>21644</v>
      </c>
      <c r="E19" s="23">
        <v>22220</v>
      </c>
      <c r="F19" s="23">
        <v>22722</v>
      </c>
      <c r="G19" s="23">
        <v>23213</v>
      </c>
      <c r="H19" s="23">
        <v>23640</v>
      </c>
      <c r="I19" s="23">
        <v>23866</v>
      </c>
      <c r="J19" s="23">
        <v>24046</v>
      </c>
      <c r="K19" s="23">
        <v>24298</v>
      </c>
      <c r="L19" s="23">
        <v>24719</v>
      </c>
      <c r="M19" s="23">
        <v>25115</v>
      </c>
      <c r="N19" s="23">
        <v>25170</v>
      </c>
      <c r="Q19" s="30">
        <v>24909</v>
      </c>
      <c r="R19" s="30">
        <v>25106</v>
      </c>
      <c r="S19" s="30">
        <v>25784</v>
      </c>
      <c r="T19" s="30">
        <v>26400</v>
      </c>
      <c r="U19" s="30">
        <v>27044</v>
      </c>
      <c r="V19" s="30">
        <v>27729</v>
      </c>
      <c r="W19" s="30">
        <v>28277</v>
      </c>
      <c r="X19" s="30">
        <v>28671</v>
      </c>
      <c r="Y19" s="30">
        <v>29051</v>
      </c>
      <c r="Z19" s="30">
        <v>29424</v>
      </c>
      <c r="AA19" s="30">
        <v>29828</v>
      </c>
      <c r="AB19" s="30">
        <v>30065</v>
      </c>
      <c r="AC19" s="54"/>
      <c r="AE19" s="22">
        <v>30062</v>
      </c>
      <c r="AF19" s="5">
        <v>29977</v>
      </c>
      <c r="AG19" s="5">
        <v>29553</v>
      </c>
      <c r="AH19" s="5">
        <v>29500</v>
      </c>
      <c r="AI19" s="5">
        <v>29607</v>
      </c>
      <c r="AJ19" s="5">
        <v>30133</v>
      </c>
      <c r="AK19" s="5">
        <v>30254</v>
      </c>
    </row>
    <row r="20" spans="1:37" x14ac:dyDescent="0.3">
      <c r="A20" s="19" t="s">
        <v>58</v>
      </c>
      <c r="B20" s="22">
        <v>189211</v>
      </c>
      <c r="C20" s="22">
        <v>189198</v>
      </c>
      <c r="D20" s="22">
        <v>190386</v>
      </c>
      <c r="E20" s="22">
        <v>190137</v>
      </c>
      <c r="F20" s="22">
        <v>188735</v>
      </c>
      <c r="G20" s="22">
        <v>187901</v>
      </c>
      <c r="H20" s="22">
        <v>187760</v>
      </c>
      <c r="I20" s="22">
        <v>188176</v>
      </c>
      <c r="J20" s="22">
        <v>190759</v>
      </c>
      <c r="K20" s="22">
        <v>196305</v>
      </c>
      <c r="L20" s="22">
        <v>202637</v>
      </c>
      <c r="M20" s="22">
        <v>207627</v>
      </c>
      <c r="N20" s="22">
        <v>209457</v>
      </c>
      <c r="Q20" s="30">
        <v>207696</v>
      </c>
      <c r="R20" s="30">
        <v>209289</v>
      </c>
      <c r="S20" s="30">
        <v>215927</v>
      </c>
      <c r="T20" s="30">
        <v>221343</v>
      </c>
      <c r="U20" s="30">
        <v>224729</v>
      </c>
      <c r="V20" s="30">
        <v>225762</v>
      </c>
      <c r="W20" s="30">
        <v>228255</v>
      </c>
      <c r="X20" s="30">
        <v>231052</v>
      </c>
      <c r="Y20" s="30">
        <v>234320</v>
      </c>
      <c r="Z20" s="30">
        <v>235668</v>
      </c>
      <c r="AA20" s="30">
        <v>237278</v>
      </c>
      <c r="AB20" s="30">
        <v>238645</v>
      </c>
      <c r="AC20" s="54"/>
      <c r="AE20" s="22">
        <v>238647</v>
      </c>
      <c r="AF20" s="5">
        <v>238825</v>
      </c>
      <c r="AG20" s="5">
        <v>233485</v>
      </c>
      <c r="AH20" s="5">
        <v>233476</v>
      </c>
      <c r="AI20" s="5">
        <v>234369</v>
      </c>
      <c r="AJ20" s="5">
        <v>239687</v>
      </c>
      <c r="AK20" s="5">
        <v>243931</v>
      </c>
    </row>
    <row r="21" spans="1:37" x14ac:dyDescent="0.3">
      <c r="A21" s="19" t="s">
        <v>59</v>
      </c>
      <c r="B21" s="22">
        <v>969987</v>
      </c>
      <c r="C21" s="22">
        <v>975476</v>
      </c>
      <c r="D21" s="22">
        <v>991564</v>
      </c>
      <c r="E21" s="22">
        <v>998613</v>
      </c>
      <c r="F21" s="22">
        <v>1003070</v>
      </c>
      <c r="G21" s="22">
        <v>1010938</v>
      </c>
      <c r="H21" s="22">
        <v>1019490</v>
      </c>
      <c r="I21" s="22">
        <v>1018981</v>
      </c>
      <c r="J21" s="22">
        <v>1027727</v>
      </c>
      <c r="K21" s="22">
        <v>1044178</v>
      </c>
      <c r="L21" s="22">
        <v>1065142</v>
      </c>
      <c r="M21" s="22">
        <v>1081726</v>
      </c>
      <c r="N21" s="22">
        <v>1086743</v>
      </c>
      <c r="Q21" s="30">
        <v>1081681</v>
      </c>
      <c r="R21" s="30">
        <v>1086119</v>
      </c>
      <c r="S21" s="30">
        <v>1103343</v>
      </c>
      <c r="T21" s="30">
        <v>1120242</v>
      </c>
      <c r="U21" s="30">
        <v>1131592</v>
      </c>
      <c r="V21" s="30">
        <v>1136017</v>
      </c>
      <c r="W21" s="30">
        <v>1140080</v>
      </c>
      <c r="X21" s="30">
        <v>1143814</v>
      </c>
      <c r="Y21" s="30">
        <v>1148020</v>
      </c>
      <c r="Z21" s="30">
        <v>1148179</v>
      </c>
      <c r="AA21" s="30">
        <v>1150668</v>
      </c>
      <c r="AB21" s="30">
        <v>1150309</v>
      </c>
      <c r="AC21" s="54"/>
      <c r="AE21" s="22">
        <v>1150294</v>
      </c>
      <c r="AF21" s="5">
        <v>1148598</v>
      </c>
      <c r="AG21" s="5">
        <v>1142546</v>
      </c>
      <c r="AH21" s="5">
        <v>1138853</v>
      </c>
      <c r="AI21" s="5">
        <v>1143456</v>
      </c>
      <c r="AJ21" s="5">
        <v>1159806</v>
      </c>
      <c r="AK21" s="5">
        <v>1167873</v>
      </c>
    </row>
    <row r="22" spans="1:37" x14ac:dyDescent="0.3">
      <c r="A22" s="19" t="s">
        <v>60</v>
      </c>
      <c r="B22" s="22">
        <v>169599</v>
      </c>
      <c r="C22" s="22">
        <v>173907</v>
      </c>
      <c r="D22" s="22">
        <v>189910</v>
      </c>
      <c r="E22" s="22">
        <v>203543</v>
      </c>
      <c r="F22" s="22">
        <v>220366</v>
      </c>
      <c r="G22" s="22">
        <v>238299</v>
      </c>
      <c r="H22" s="22">
        <v>254909</v>
      </c>
      <c r="I22" s="22">
        <v>267194</v>
      </c>
      <c r="J22" s="22">
        <v>279704</v>
      </c>
      <c r="K22" s="22">
        <v>292570</v>
      </c>
      <c r="L22" s="22">
        <v>303661</v>
      </c>
      <c r="M22" s="22">
        <v>312311</v>
      </c>
      <c r="N22" s="22">
        <v>315134</v>
      </c>
      <c r="Q22" s="30">
        <v>312342</v>
      </c>
      <c r="R22" s="30">
        <v>315483</v>
      </c>
      <c r="S22" s="30">
        <v>326342</v>
      </c>
      <c r="T22" s="30">
        <v>337876</v>
      </c>
      <c r="U22" s="30">
        <v>349963</v>
      </c>
      <c r="V22" s="30">
        <v>362280</v>
      </c>
      <c r="W22" s="30">
        <v>374115</v>
      </c>
      <c r="X22" s="30">
        <v>385677</v>
      </c>
      <c r="Y22" s="30">
        <v>397107</v>
      </c>
      <c r="Z22" s="30">
        <v>405868</v>
      </c>
      <c r="AA22" s="30">
        <v>414764</v>
      </c>
      <c r="AB22" s="30">
        <v>420958</v>
      </c>
      <c r="AC22" s="54"/>
      <c r="AE22" s="22">
        <v>420951</v>
      </c>
      <c r="AF22" s="5">
        <v>422693</v>
      </c>
      <c r="AG22" s="5">
        <v>428857</v>
      </c>
      <c r="AH22" s="5">
        <v>432672</v>
      </c>
      <c r="AI22" s="5">
        <v>436786</v>
      </c>
      <c r="AJ22" s="5">
        <v>443749</v>
      </c>
      <c r="AK22" s="5">
        <v>449749</v>
      </c>
    </row>
    <row r="23" spans="1:37" x14ac:dyDescent="0.3">
      <c r="A23" s="19" t="s">
        <v>61</v>
      </c>
      <c r="B23" s="22">
        <v>281317</v>
      </c>
      <c r="C23" s="22">
        <v>284565</v>
      </c>
      <c r="D23" s="22">
        <v>298843</v>
      </c>
      <c r="E23" s="22">
        <v>311749</v>
      </c>
      <c r="F23" s="22">
        <v>323377</v>
      </c>
      <c r="G23" s="22">
        <v>337439</v>
      </c>
      <c r="H23" s="22">
        <v>350612</v>
      </c>
      <c r="I23" s="22">
        <v>359174</v>
      </c>
      <c r="J23" s="22">
        <v>368016</v>
      </c>
      <c r="K23" s="22">
        <v>374776</v>
      </c>
      <c r="L23" s="22">
        <v>389001</v>
      </c>
      <c r="M23" s="22">
        <v>402002</v>
      </c>
      <c r="N23" s="22">
        <v>406110</v>
      </c>
      <c r="Q23" s="30">
        <v>402006</v>
      </c>
      <c r="R23" s="30">
        <v>406366</v>
      </c>
      <c r="S23" s="30">
        <v>420061</v>
      </c>
      <c r="T23" s="30">
        <v>431361</v>
      </c>
      <c r="U23" s="30">
        <v>440274</v>
      </c>
      <c r="V23" s="30">
        <v>447108</v>
      </c>
      <c r="W23" s="30">
        <v>455078</v>
      </c>
      <c r="X23" s="30">
        <v>461372</v>
      </c>
      <c r="Y23" s="30">
        <v>468698</v>
      </c>
      <c r="Z23" s="30">
        <v>472685</v>
      </c>
      <c r="AA23" s="30">
        <v>478532</v>
      </c>
      <c r="AB23" s="30">
        <v>482195</v>
      </c>
      <c r="AC23" s="54"/>
      <c r="AE23" s="22">
        <v>482205</v>
      </c>
      <c r="AF23" s="5">
        <v>482838</v>
      </c>
      <c r="AG23" s="5">
        <v>485482</v>
      </c>
      <c r="AH23" s="5">
        <v>487524</v>
      </c>
      <c r="AI23" s="5">
        <v>491396</v>
      </c>
      <c r="AJ23" s="5">
        <v>498352</v>
      </c>
      <c r="AK23" s="5">
        <v>502966</v>
      </c>
    </row>
    <row r="24" spans="1:37" x14ac:dyDescent="0.3">
      <c r="A24" s="7" t="s">
        <v>13</v>
      </c>
      <c r="B24" s="22">
        <v>128278</v>
      </c>
      <c r="C24" s="22">
        <v>129225</v>
      </c>
      <c r="D24" s="22">
        <v>130932</v>
      </c>
      <c r="E24" s="22">
        <v>130614</v>
      </c>
      <c r="F24" s="22">
        <v>129421</v>
      </c>
      <c r="G24" s="22">
        <v>128765</v>
      </c>
      <c r="H24" s="22">
        <v>128181</v>
      </c>
      <c r="I24" s="22">
        <v>127676</v>
      </c>
      <c r="J24" s="22">
        <v>129175</v>
      </c>
      <c r="K24" s="22">
        <v>132949</v>
      </c>
      <c r="L24" s="22">
        <v>137523</v>
      </c>
      <c r="M24" s="22">
        <v>139966</v>
      </c>
      <c r="N24" s="22">
        <v>140912</v>
      </c>
      <c r="Q24" s="30">
        <v>139998</v>
      </c>
      <c r="R24" s="30">
        <v>140752</v>
      </c>
      <c r="S24" s="30">
        <v>144343</v>
      </c>
      <c r="T24" s="30">
        <v>147512</v>
      </c>
      <c r="U24" s="30">
        <v>149959</v>
      </c>
      <c r="V24" s="30">
        <v>151796</v>
      </c>
      <c r="W24" s="30">
        <v>154170</v>
      </c>
      <c r="X24" s="30">
        <v>156992</v>
      </c>
      <c r="Y24" s="30">
        <v>159202</v>
      </c>
      <c r="Z24" s="30">
        <v>158866</v>
      </c>
      <c r="AA24" s="30">
        <v>159599</v>
      </c>
      <c r="AB24" s="30">
        <v>159465</v>
      </c>
      <c r="AC24" s="54"/>
      <c r="AE24" s="22">
        <v>159470</v>
      </c>
      <c r="AF24" s="5">
        <v>159147</v>
      </c>
      <c r="AG24" s="5">
        <v>155116</v>
      </c>
      <c r="AH24" s="5">
        <v>154880</v>
      </c>
      <c r="AI24" s="5">
        <v>155798</v>
      </c>
      <c r="AJ24" s="5">
        <v>159367</v>
      </c>
      <c r="AK24" s="5">
        <v>160662</v>
      </c>
    </row>
    <row r="25" spans="1:37" x14ac:dyDescent="0.3">
      <c r="A25" s="7" t="s">
        <v>9</v>
      </c>
      <c r="B25" s="22">
        <v>21576</v>
      </c>
      <c r="C25" s="22">
        <v>21600</v>
      </c>
      <c r="D25" s="22">
        <v>21668</v>
      </c>
      <c r="E25" s="22">
        <v>21603</v>
      </c>
      <c r="F25" s="22">
        <v>21518</v>
      </c>
      <c r="G25" s="22">
        <v>21160</v>
      </c>
      <c r="H25" s="22">
        <v>20860</v>
      </c>
      <c r="I25" s="22">
        <v>21407</v>
      </c>
      <c r="J25" s="22">
        <v>21682</v>
      </c>
      <c r="K25" s="22">
        <v>22112</v>
      </c>
      <c r="L25" s="22">
        <v>22418</v>
      </c>
      <c r="M25" s="22">
        <v>22565</v>
      </c>
      <c r="N25" s="22">
        <v>22671</v>
      </c>
      <c r="Q25" s="30">
        <v>22554</v>
      </c>
      <c r="R25" s="30">
        <v>22635</v>
      </c>
      <c r="S25" s="30">
        <v>22561</v>
      </c>
      <c r="T25" s="30">
        <v>23073</v>
      </c>
      <c r="U25" s="30">
        <v>23486</v>
      </c>
      <c r="V25" s="30">
        <v>23644</v>
      </c>
      <c r="W25" s="30">
        <v>23642</v>
      </c>
      <c r="X25" s="30">
        <v>23775</v>
      </c>
      <c r="Y25" s="30">
        <v>23819</v>
      </c>
      <c r="Z25" s="30">
        <v>23877</v>
      </c>
      <c r="AA25" s="30">
        <v>23990</v>
      </c>
      <c r="AB25" s="30">
        <v>24147</v>
      </c>
      <c r="AC25" s="54"/>
      <c r="AE25" s="22">
        <v>24146</v>
      </c>
      <c r="AF25" s="5">
        <v>24174</v>
      </c>
      <c r="AG25" s="5">
        <v>24363</v>
      </c>
      <c r="AH25" s="5">
        <v>24657</v>
      </c>
      <c r="AI25" s="5">
        <v>25070</v>
      </c>
      <c r="AJ25" s="5">
        <v>26038</v>
      </c>
      <c r="AK25" s="5">
        <v>26772</v>
      </c>
    </row>
    <row r="26" spans="1:37" x14ac:dyDescent="0.3">
      <c r="A26" s="7" t="s">
        <v>10</v>
      </c>
      <c r="B26" s="22">
        <v>10432</v>
      </c>
      <c r="C26" s="22">
        <v>10441</v>
      </c>
      <c r="D26" s="22">
        <v>10550</v>
      </c>
      <c r="E26" s="22">
        <v>10600</v>
      </c>
      <c r="F26" s="22">
        <v>10596</v>
      </c>
      <c r="G26" s="22">
        <v>10589</v>
      </c>
      <c r="H26" s="22">
        <v>10840</v>
      </c>
      <c r="I26" s="22">
        <v>10852</v>
      </c>
      <c r="J26" s="22">
        <v>10947</v>
      </c>
      <c r="K26" s="22">
        <v>11219</v>
      </c>
      <c r="L26" s="22">
        <v>11787</v>
      </c>
      <c r="M26" s="22">
        <v>12332</v>
      </c>
      <c r="N26" s="22">
        <v>12520</v>
      </c>
      <c r="Q26" s="30">
        <v>12267</v>
      </c>
      <c r="R26" s="30">
        <v>12423</v>
      </c>
      <c r="S26" s="30">
        <v>12699</v>
      </c>
      <c r="T26" s="30">
        <v>13139</v>
      </c>
      <c r="U26" s="30">
        <v>13422</v>
      </c>
      <c r="V26" s="30">
        <v>13483</v>
      </c>
      <c r="W26" s="30">
        <v>13807</v>
      </c>
      <c r="X26" s="30">
        <v>13684</v>
      </c>
      <c r="Y26" s="30">
        <v>14315</v>
      </c>
      <c r="Z26" s="30">
        <v>14488</v>
      </c>
      <c r="AA26" s="30">
        <v>14604</v>
      </c>
      <c r="AB26" s="30">
        <v>14655</v>
      </c>
      <c r="AC26" s="54"/>
      <c r="AE26" s="22">
        <v>14657</v>
      </c>
      <c r="AF26" s="5">
        <v>14677</v>
      </c>
      <c r="AG26" s="5">
        <v>14517</v>
      </c>
      <c r="AH26" s="5">
        <v>14520</v>
      </c>
      <c r="AI26" s="5">
        <v>14808</v>
      </c>
      <c r="AJ26" s="5">
        <v>15046</v>
      </c>
      <c r="AK26" s="5">
        <v>15159</v>
      </c>
    </row>
    <row r="27" spans="1:37" x14ac:dyDescent="0.3">
      <c r="A27" s="7" t="s">
        <v>11</v>
      </c>
      <c r="B27" s="22">
        <v>34692</v>
      </c>
      <c r="C27" s="22">
        <v>34914</v>
      </c>
      <c r="D27" s="22">
        <v>35341</v>
      </c>
      <c r="E27" s="22">
        <v>35878</v>
      </c>
      <c r="F27" s="22">
        <v>36253</v>
      </c>
      <c r="G27" s="22">
        <v>36564</v>
      </c>
      <c r="H27" s="22">
        <v>36452</v>
      </c>
      <c r="I27" s="22">
        <v>35631</v>
      </c>
      <c r="J27" s="22">
        <v>34969</v>
      </c>
      <c r="K27" s="22">
        <v>34858</v>
      </c>
      <c r="L27" s="22">
        <v>36674</v>
      </c>
      <c r="M27" s="22">
        <v>37821</v>
      </c>
      <c r="N27" s="22">
        <v>38201</v>
      </c>
      <c r="Q27" s="30">
        <v>37799</v>
      </c>
      <c r="R27" s="30">
        <v>38258</v>
      </c>
      <c r="S27" s="30">
        <v>39337</v>
      </c>
      <c r="T27" s="30">
        <v>40705</v>
      </c>
      <c r="U27" s="30">
        <v>41688</v>
      </c>
      <c r="V27" s="30">
        <v>41934</v>
      </c>
      <c r="W27" s="30">
        <v>42392</v>
      </c>
      <c r="X27" s="30">
        <v>42416</v>
      </c>
      <c r="Y27" s="30">
        <v>42529</v>
      </c>
      <c r="Z27" s="30">
        <v>42543</v>
      </c>
      <c r="AA27" s="30">
        <v>42640</v>
      </c>
      <c r="AB27" s="30">
        <v>42773</v>
      </c>
      <c r="AC27" s="54"/>
      <c r="AE27" s="22">
        <v>42773</v>
      </c>
      <c r="AF27" s="5">
        <v>42690</v>
      </c>
      <c r="AG27" s="5">
        <v>42777</v>
      </c>
      <c r="AH27" s="5">
        <v>42734</v>
      </c>
      <c r="AI27" s="5">
        <v>43184</v>
      </c>
      <c r="AJ27" s="5">
        <v>44038</v>
      </c>
      <c r="AK27" s="5">
        <v>44332</v>
      </c>
    </row>
    <row r="28" spans="1:37" x14ac:dyDescent="0.3">
      <c r="A28" s="7" t="s">
        <v>12</v>
      </c>
      <c r="B28" s="22">
        <v>10226</v>
      </c>
      <c r="C28" s="22">
        <v>10305</v>
      </c>
      <c r="D28" s="22">
        <v>10777</v>
      </c>
      <c r="E28" s="22">
        <v>11150</v>
      </c>
      <c r="F28" s="22">
        <v>11357</v>
      </c>
      <c r="G28" s="22">
        <v>11982</v>
      </c>
      <c r="H28" s="22">
        <v>12451</v>
      </c>
      <c r="I28" s="22">
        <v>12490</v>
      </c>
      <c r="J28" s="22">
        <v>12677</v>
      </c>
      <c r="K28" s="22">
        <v>12744</v>
      </c>
      <c r="L28" s="22">
        <v>13613</v>
      </c>
      <c r="M28" s="22">
        <v>14273</v>
      </c>
      <c r="N28" s="22">
        <v>14450</v>
      </c>
      <c r="Q28" s="30">
        <v>14243</v>
      </c>
      <c r="R28" s="30">
        <v>14432</v>
      </c>
      <c r="S28" s="30">
        <v>14973</v>
      </c>
      <c r="T28" s="30">
        <v>15228</v>
      </c>
      <c r="U28" s="30">
        <v>15648</v>
      </c>
      <c r="V28" s="30">
        <v>15592</v>
      </c>
      <c r="W28" s="30">
        <v>15733</v>
      </c>
      <c r="X28" s="30">
        <v>15929</v>
      </c>
      <c r="Y28" s="30">
        <v>16640</v>
      </c>
      <c r="Z28" s="30">
        <v>17391</v>
      </c>
      <c r="AA28" s="30">
        <v>17345</v>
      </c>
      <c r="AB28" s="30">
        <v>17216</v>
      </c>
      <c r="AC28" s="54"/>
      <c r="AE28" s="22">
        <v>17217</v>
      </c>
      <c r="AF28" s="5">
        <v>17161</v>
      </c>
      <c r="AG28" s="5">
        <v>17092</v>
      </c>
      <c r="AH28" s="5">
        <v>16628</v>
      </c>
      <c r="AI28" s="5">
        <v>16316</v>
      </c>
      <c r="AJ28" s="5">
        <v>16428</v>
      </c>
      <c r="AK28" s="5">
        <v>16560</v>
      </c>
    </row>
    <row r="29" spans="1:37" x14ac:dyDescent="0.3">
      <c r="A29" s="18" t="s">
        <v>8</v>
      </c>
      <c r="B29" s="24">
        <f>SUM(B5,B6,B7,B9,B13,B20,B21,B22,B23,B24,B25,B26,B27,B28)</f>
        <v>4378170</v>
      </c>
      <c r="C29" s="24">
        <f t="shared" ref="C29:N29" si="0">SUM(C5,C6,C7,C9,C13,C20,C21,C22,C23,C24,C25,C26,C27,C28)</f>
        <v>4400058</v>
      </c>
      <c r="D29" s="24">
        <f t="shared" si="0"/>
        <v>4490659</v>
      </c>
      <c r="E29" s="24">
        <f t="shared" si="0"/>
        <v>4556351</v>
      </c>
      <c r="F29" s="24">
        <f t="shared" si="0"/>
        <v>4607110</v>
      </c>
      <c r="G29" s="24">
        <f t="shared" si="0"/>
        <v>4665709</v>
      </c>
      <c r="H29" s="24">
        <f t="shared" si="0"/>
        <v>4723254</v>
      </c>
      <c r="I29" s="24">
        <f t="shared" si="0"/>
        <v>4756226</v>
      </c>
      <c r="J29" s="24">
        <f t="shared" si="0"/>
        <v>4801854</v>
      </c>
      <c r="K29" s="24">
        <f t="shared" si="0"/>
        <v>4867931</v>
      </c>
      <c r="L29" s="24">
        <f t="shared" si="0"/>
        <v>4965604</v>
      </c>
      <c r="M29" s="24">
        <f t="shared" si="0"/>
        <v>5047479</v>
      </c>
      <c r="N29" s="24">
        <f t="shared" si="0"/>
        <v>5073333</v>
      </c>
      <c r="Q29" s="32">
        <f>SUM(Q5,Q6,Q7,Q9,Q13,Q20,Q21,Q22,Q23,Q24,Q25,Q26,Q27,Q28)</f>
        <v>5047639</v>
      </c>
      <c r="R29" s="32">
        <f t="shared" ref="R29:AB29" si="1">SUM(R5,R6,R7,R9,R13,R20,R21,R22,R23,R24,R25,R26,R27,R28)</f>
        <v>5075823</v>
      </c>
      <c r="S29" s="32">
        <f t="shared" si="1"/>
        <v>5178970</v>
      </c>
      <c r="T29" s="32">
        <f t="shared" si="1"/>
        <v>5276675</v>
      </c>
      <c r="U29" s="32">
        <f t="shared" si="1"/>
        <v>5360063</v>
      </c>
      <c r="V29" s="32">
        <f t="shared" si="1"/>
        <v>5427163</v>
      </c>
      <c r="W29" s="32">
        <f t="shared" si="1"/>
        <v>5493213</v>
      </c>
      <c r="X29" s="32">
        <f t="shared" si="1"/>
        <v>5548825</v>
      </c>
      <c r="Y29" s="32">
        <f t="shared" si="1"/>
        <v>5609186</v>
      </c>
      <c r="Z29" s="32">
        <f t="shared" si="1"/>
        <v>5645279</v>
      </c>
      <c r="AA29" s="32">
        <f t="shared" si="1"/>
        <v>5683839</v>
      </c>
      <c r="AB29" s="32">
        <f t="shared" si="1"/>
        <v>5707483</v>
      </c>
      <c r="AC29" s="55"/>
      <c r="AE29" s="8">
        <f>SUM(AE5,AE6,AE7,AE9,AE13,AE20,AE21,AE22,AE23,AE24,AE25,AE26,AE27,AE28)</f>
        <v>5707533</v>
      </c>
      <c r="AF29" s="8">
        <f t="shared" ref="AF29:AK29" si="2">SUM(AF5,AF6,AF7,AF9,AF13,AF20,AF21,AF22,AF23,AF24,AF25,AF26,AF27,AF28)</f>
        <v>5687766</v>
      </c>
      <c r="AG29" s="8">
        <f t="shared" si="2"/>
        <v>5675718</v>
      </c>
      <c r="AH29" s="8">
        <f t="shared" si="2"/>
        <v>5689462</v>
      </c>
      <c r="AI29" s="8">
        <f t="shared" si="2"/>
        <v>5728840</v>
      </c>
      <c r="AJ29" s="8">
        <f t="shared" si="2"/>
        <v>5804816</v>
      </c>
      <c r="AK29" s="8">
        <f t="shared" si="2"/>
        <v>5846081</v>
      </c>
    </row>
    <row r="30" spans="1:37" ht="18" x14ac:dyDescent="0.3">
      <c r="A30" s="1" t="s">
        <v>15</v>
      </c>
    </row>
  </sheetData>
  <mergeCells count="10">
    <mergeCell ref="A3:A4"/>
    <mergeCell ref="B3:B4"/>
    <mergeCell ref="C3:L3"/>
    <mergeCell ref="M3:M4"/>
    <mergeCell ref="N3:N4"/>
    <mergeCell ref="AB3:AB4"/>
    <mergeCell ref="AE3:AE4"/>
    <mergeCell ref="AF3:AK3"/>
    <mergeCell ref="Q3:Q4"/>
    <mergeCell ref="R3:AA3"/>
  </mergeCells>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B12E8A-6B6A-4C82-A164-B60EC1778FE7}">
  <dimension ref="A3:AA30"/>
  <sheetViews>
    <sheetView workbookViewId="0">
      <selection activeCell="P38" sqref="P38"/>
    </sheetView>
  </sheetViews>
  <sheetFormatPr defaultColWidth="8.85546875" defaultRowHeight="15.75" x14ac:dyDescent="0.3"/>
  <cols>
    <col min="1" max="1" width="22.28515625" style="9" bestFit="1" customWidth="1"/>
    <col min="2" max="16384" width="8.85546875" style="9"/>
  </cols>
  <sheetData>
    <row r="3" spans="1:27" x14ac:dyDescent="0.3">
      <c r="A3" s="96" t="s">
        <v>1</v>
      </c>
      <c r="B3" s="100" t="s">
        <v>35</v>
      </c>
      <c r="C3" s="100"/>
      <c r="D3" s="100"/>
      <c r="E3" s="100"/>
      <c r="F3" s="100"/>
      <c r="G3" s="100"/>
      <c r="H3" s="100"/>
      <c r="I3" s="100"/>
      <c r="J3" s="100"/>
      <c r="K3" s="100"/>
      <c r="L3" s="121" t="s">
        <v>2</v>
      </c>
      <c r="M3" s="122"/>
      <c r="N3" s="122"/>
      <c r="O3" s="122"/>
      <c r="P3" s="122"/>
      <c r="Q3" s="122"/>
      <c r="R3" s="122"/>
      <c r="S3" s="122"/>
      <c r="T3" s="122"/>
      <c r="U3" s="123"/>
      <c r="V3" s="63" t="s">
        <v>2</v>
      </c>
      <c r="W3" s="64"/>
      <c r="X3" s="64"/>
      <c r="Y3" s="64"/>
      <c r="Z3" s="64"/>
      <c r="AA3" s="64"/>
    </row>
    <row r="4" spans="1:27" ht="22.9" customHeight="1" x14ac:dyDescent="0.3">
      <c r="A4" s="124"/>
      <c r="B4" s="49">
        <v>2000</v>
      </c>
      <c r="C4" s="17">
        <v>2001</v>
      </c>
      <c r="D4" s="17">
        <v>2002</v>
      </c>
      <c r="E4" s="17">
        <v>2003</v>
      </c>
      <c r="F4" s="17">
        <v>2004</v>
      </c>
      <c r="G4" s="17">
        <v>2005</v>
      </c>
      <c r="H4" s="17">
        <v>2006</v>
      </c>
      <c r="I4" s="17">
        <v>2007</v>
      </c>
      <c r="J4" s="17">
        <v>2008</v>
      </c>
      <c r="K4" s="33">
        <v>2009</v>
      </c>
      <c r="L4" s="41">
        <v>2010</v>
      </c>
      <c r="M4" s="34">
        <v>2011</v>
      </c>
      <c r="N4" s="34">
        <v>2012</v>
      </c>
      <c r="O4" s="34">
        <v>2013</v>
      </c>
      <c r="P4" s="34">
        <v>2014</v>
      </c>
      <c r="Q4" s="34">
        <v>2015</v>
      </c>
      <c r="R4" s="34">
        <v>2016</v>
      </c>
      <c r="S4" s="34">
        <v>2017</v>
      </c>
      <c r="T4" s="34">
        <v>2018</v>
      </c>
      <c r="U4" s="35">
        <v>2019</v>
      </c>
      <c r="V4" s="36">
        <v>2020</v>
      </c>
      <c r="W4" s="3">
        <v>2021</v>
      </c>
      <c r="X4" s="3">
        <v>2022</v>
      </c>
      <c r="Y4" s="3">
        <v>2023</v>
      </c>
      <c r="Z4" s="3">
        <v>2024</v>
      </c>
      <c r="AA4" s="3">
        <v>2025</v>
      </c>
    </row>
    <row r="5" spans="1:27" x14ac:dyDescent="0.3">
      <c r="A5" s="19" t="s">
        <v>53</v>
      </c>
      <c r="B5" s="50">
        <v>572046</v>
      </c>
      <c r="C5" s="21">
        <v>574504</v>
      </c>
      <c r="D5" s="21">
        <v>573158</v>
      </c>
      <c r="E5" s="21">
        <v>568502</v>
      </c>
      <c r="F5" s="21">
        <v>567754</v>
      </c>
      <c r="G5" s="21">
        <v>567136</v>
      </c>
      <c r="H5" s="21">
        <v>570681</v>
      </c>
      <c r="I5" s="21">
        <v>574404</v>
      </c>
      <c r="J5" s="21">
        <v>580236</v>
      </c>
      <c r="K5" s="37">
        <v>592228</v>
      </c>
      <c r="L5" s="42">
        <v>604718</v>
      </c>
      <c r="M5" s="30">
        <v>617465</v>
      </c>
      <c r="N5" s="30">
        <v>630643</v>
      </c>
      <c r="O5" s="30">
        <v>644203</v>
      </c>
      <c r="P5" s="30">
        <v>653986</v>
      </c>
      <c r="Q5" s="30">
        <v>665135</v>
      </c>
      <c r="R5" s="30">
        <v>673428</v>
      </c>
      <c r="S5" s="30">
        <v>680670</v>
      </c>
      <c r="T5" s="30">
        <v>685476</v>
      </c>
      <c r="U5" s="44">
        <v>687320</v>
      </c>
      <c r="V5" s="46">
        <v>670958</v>
      </c>
      <c r="W5" s="5">
        <v>669637</v>
      </c>
      <c r="X5" s="5">
        <v>674501</v>
      </c>
      <c r="Y5" s="5">
        <v>682559</v>
      </c>
      <c r="Z5" s="5">
        <v>691310</v>
      </c>
      <c r="AA5" s="5">
        <v>693645</v>
      </c>
    </row>
    <row r="6" spans="1:27" x14ac:dyDescent="0.3">
      <c r="A6" s="19" t="s">
        <v>54</v>
      </c>
      <c r="B6" s="46">
        <v>121229</v>
      </c>
      <c r="C6" s="22">
        <v>124745</v>
      </c>
      <c r="D6" s="22">
        <v>128079</v>
      </c>
      <c r="E6" s="22">
        <v>131942</v>
      </c>
      <c r="F6" s="22">
        <v>135601</v>
      </c>
      <c r="G6" s="22">
        <v>138560</v>
      </c>
      <c r="H6" s="22">
        <v>141164</v>
      </c>
      <c r="I6" s="22">
        <v>142721</v>
      </c>
      <c r="J6" s="22">
        <v>143783</v>
      </c>
      <c r="K6" s="38">
        <v>144804</v>
      </c>
      <c r="L6" s="42">
        <v>147215</v>
      </c>
      <c r="M6" s="30">
        <v>149494</v>
      </c>
      <c r="N6" s="30">
        <v>151202</v>
      </c>
      <c r="O6" s="30">
        <v>153434</v>
      </c>
      <c r="P6" s="30">
        <v>155395</v>
      </c>
      <c r="Q6" s="30">
        <v>156945</v>
      </c>
      <c r="R6" s="30">
        <v>158867</v>
      </c>
      <c r="S6" s="30">
        <v>161334</v>
      </c>
      <c r="T6" s="30">
        <v>163718</v>
      </c>
      <c r="U6" s="44">
        <v>165794</v>
      </c>
      <c r="V6" s="46">
        <v>166734</v>
      </c>
      <c r="W6" s="5">
        <v>168826</v>
      </c>
      <c r="X6" s="5">
        <v>170246</v>
      </c>
      <c r="Y6" s="5">
        <v>172174</v>
      </c>
      <c r="Z6" s="5">
        <v>174499</v>
      </c>
      <c r="AA6" s="5">
        <v>176593</v>
      </c>
    </row>
    <row r="7" spans="1:27" x14ac:dyDescent="0.3">
      <c r="A7" s="19" t="s">
        <v>55</v>
      </c>
      <c r="B7" s="46">
        <v>196563</v>
      </c>
      <c r="C7" s="22">
        <v>202315</v>
      </c>
      <c r="D7" s="22">
        <v>209194</v>
      </c>
      <c r="E7" s="22">
        <v>213827</v>
      </c>
      <c r="F7" s="22">
        <v>217776</v>
      </c>
      <c r="G7" s="22">
        <v>221201</v>
      </c>
      <c r="H7" s="22">
        <v>224211</v>
      </c>
      <c r="I7" s="22">
        <v>227463</v>
      </c>
      <c r="J7" s="22">
        <v>229286</v>
      </c>
      <c r="K7" s="38">
        <v>230942</v>
      </c>
      <c r="L7" s="42">
        <v>234428</v>
      </c>
      <c r="M7" s="30">
        <v>238270</v>
      </c>
      <c r="N7" s="30">
        <v>241406</v>
      </c>
      <c r="O7" s="30">
        <v>243671</v>
      </c>
      <c r="P7" s="30">
        <v>246698</v>
      </c>
      <c r="Q7" s="30">
        <v>249111</v>
      </c>
      <c r="R7" s="30">
        <v>251993</v>
      </c>
      <c r="S7" s="30">
        <v>256516</v>
      </c>
      <c r="T7" s="30">
        <v>261932</v>
      </c>
      <c r="U7" s="44">
        <v>267598</v>
      </c>
      <c r="V7" s="46">
        <v>272767</v>
      </c>
      <c r="W7" s="5">
        <v>280520</v>
      </c>
      <c r="X7" s="5">
        <v>287899</v>
      </c>
      <c r="Y7" s="5">
        <v>293742</v>
      </c>
      <c r="Z7" s="5">
        <v>298855</v>
      </c>
      <c r="AA7" s="5">
        <v>302883</v>
      </c>
    </row>
    <row r="8" spans="1:27" ht="18" x14ac:dyDescent="0.3">
      <c r="A8" s="20" t="s">
        <v>65</v>
      </c>
      <c r="B8" s="51">
        <v>53102</v>
      </c>
      <c r="C8" s="23">
        <v>54858</v>
      </c>
      <c r="D8" s="23">
        <v>56948</v>
      </c>
      <c r="E8" s="23">
        <v>58423</v>
      </c>
      <c r="F8" s="23">
        <v>59725</v>
      </c>
      <c r="G8" s="23">
        <v>60906</v>
      </c>
      <c r="H8" s="23">
        <v>61961</v>
      </c>
      <c r="I8" s="23">
        <v>63070</v>
      </c>
      <c r="J8" s="23">
        <v>63779</v>
      </c>
      <c r="K8" s="39">
        <v>64420</v>
      </c>
      <c r="L8" s="42">
        <v>65633</v>
      </c>
      <c r="M8" s="30">
        <v>66640</v>
      </c>
      <c r="N8" s="30">
        <v>67597</v>
      </c>
      <c r="O8" s="30">
        <v>68530</v>
      </c>
      <c r="P8" s="30">
        <v>70486</v>
      </c>
      <c r="Q8" s="30">
        <v>72092</v>
      </c>
      <c r="R8" s="30">
        <v>73142</v>
      </c>
      <c r="S8" s="30">
        <v>74748</v>
      </c>
      <c r="T8" s="30">
        <v>76340</v>
      </c>
      <c r="U8" s="44">
        <v>77223</v>
      </c>
      <c r="V8" s="46">
        <v>78396</v>
      </c>
      <c r="W8" s="5">
        <v>80015</v>
      </c>
      <c r="X8" s="5">
        <v>82601</v>
      </c>
      <c r="Y8" s="5">
        <v>86083</v>
      </c>
      <c r="Z8" s="5">
        <v>89346</v>
      </c>
      <c r="AA8" s="5">
        <v>92059</v>
      </c>
    </row>
    <row r="9" spans="1:27" x14ac:dyDescent="0.3">
      <c r="A9" s="19" t="s">
        <v>56</v>
      </c>
      <c r="B9" s="46">
        <v>877478</v>
      </c>
      <c r="C9" s="22">
        <v>891764</v>
      </c>
      <c r="D9" s="22">
        <v>903140</v>
      </c>
      <c r="E9" s="22">
        <v>910498</v>
      </c>
      <c r="F9" s="22">
        <v>914991</v>
      </c>
      <c r="G9" s="22">
        <v>921531</v>
      </c>
      <c r="H9" s="22">
        <v>926492</v>
      </c>
      <c r="I9" s="22">
        <v>931694</v>
      </c>
      <c r="J9" s="22">
        <v>942748</v>
      </c>
      <c r="K9" s="38">
        <v>959013</v>
      </c>
      <c r="L9" s="42">
        <v>975858</v>
      </c>
      <c r="M9" s="30">
        <v>992522</v>
      </c>
      <c r="N9" s="30">
        <v>1007469</v>
      </c>
      <c r="O9" s="30">
        <v>1018651</v>
      </c>
      <c r="P9" s="30">
        <v>1029139</v>
      </c>
      <c r="Q9" s="30">
        <v>1038404</v>
      </c>
      <c r="R9" s="30">
        <v>1045323</v>
      </c>
      <c r="S9" s="30">
        <v>1054194</v>
      </c>
      <c r="T9" s="30">
        <v>1056707</v>
      </c>
      <c r="U9" s="44">
        <v>1060001</v>
      </c>
      <c r="V9" s="46">
        <v>1060926</v>
      </c>
      <c r="W9" s="5">
        <v>1055869</v>
      </c>
      <c r="X9" s="5">
        <v>1058546</v>
      </c>
      <c r="Y9" s="5">
        <v>1064369</v>
      </c>
      <c r="Z9" s="5">
        <v>1073045</v>
      </c>
      <c r="AA9" s="5">
        <v>1074582</v>
      </c>
    </row>
    <row r="10" spans="1:27" ht="18" x14ac:dyDescent="0.3">
      <c r="A10" s="20" t="s">
        <v>43</v>
      </c>
      <c r="B10" s="51">
        <v>52706</v>
      </c>
      <c r="C10" s="23">
        <v>53726</v>
      </c>
      <c r="D10" s="23">
        <v>54571</v>
      </c>
      <c r="E10" s="23">
        <v>55172</v>
      </c>
      <c r="F10" s="23">
        <v>55600</v>
      </c>
      <c r="G10" s="23">
        <v>56150</v>
      </c>
      <c r="H10" s="23">
        <v>56604</v>
      </c>
      <c r="I10" s="23">
        <v>57069</v>
      </c>
      <c r="J10" s="23">
        <v>57893</v>
      </c>
      <c r="K10" s="39">
        <v>59038</v>
      </c>
      <c r="L10" s="42">
        <v>60223</v>
      </c>
      <c r="M10" s="30">
        <v>61665</v>
      </c>
      <c r="N10" s="30">
        <v>63446</v>
      </c>
      <c r="O10" s="30">
        <v>66269</v>
      </c>
      <c r="P10" s="30">
        <v>67302</v>
      </c>
      <c r="Q10" s="30">
        <v>68052</v>
      </c>
      <c r="R10" s="30">
        <v>68733</v>
      </c>
      <c r="S10" s="30">
        <v>69305</v>
      </c>
      <c r="T10" s="30">
        <v>69563</v>
      </c>
      <c r="U10" s="44">
        <v>69672</v>
      </c>
      <c r="V10" s="46">
        <v>69428</v>
      </c>
      <c r="W10" s="5">
        <v>69833</v>
      </c>
      <c r="X10" s="5">
        <v>70742</v>
      </c>
      <c r="Y10" s="5">
        <v>71327</v>
      </c>
      <c r="Z10" s="5">
        <v>71545</v>
      </c>
      <c r="AA10" s="5">
        <v>71113</v>
      </c>
    </row>
    <row r="11" spans="1:27" ht="18" x14ac:dyDescent="0.3">
      <c r="A11" s="20" t="s">
        <v>44</v>
      </c>
      <c r="B11" s="51">
        <v>47748</v>
      </c>
      <c r="C11" s="23">
        <v>49390</v>
      </c>
      <c r="D11" s="23">
        <v>50866</v>
      </c>
      <c r="E11" s="23">
        <v>52121</v>
      </c>
      <c r="F11" s="23">
        <v>53212</v>
      </c>
      <c r="G11" s="23">
        <v>54404</v>
      </c>
      <c r="H11" s="23">
        <v>55509</v>
      </c>
      <c r="I11" s="23">
        <v>56602</v>
      </c>
      <c r="J11" s="23">
        <v>58051</v>
      </c>
      <c r="K11" s="39">
        <v>59833</v>
      </c>
      <c r="L11" s="42">
        <v>61490</v>
      </c>
      <c r="M11" s="30">
        <v>61858</v>
      </c>
      <c r="N11" s="30">
        <v>62884</v>
      </c>
      <c r="O11" s="30">
        <v>63221</v>
      </c>
      <c r="P11" s="30">
        <v>64638</v>
      </c>
      <c r="Q11" s="30">
        <v>65720</v>
      </c>
      <c r="R11" s="30">
        <v>65699</v>
      </c>
      <c r="S11" s="30">
        <v>66388</v>
      </c>
      <c r="T11" s="30">
        <v>66370</v>
      </c>
      <c r="U11" s="44">
        <v>66226</v>
      </c>
      <c r="V11" s="46">
        <v>67270</v>
      </c>
      <c r="W11" s="5">
        <v>66893</v>
      </c>
      <c r="X11" s="5">
        <v>66682</v>
      </c>
      <c r="Y11" s="5">
        <v>66567</v>
      </c>
      <c r="Z11" s="5">
        <v>66745</v>
      </c>
      <c r="AA11" s="5">
        <v>67563</v>
      </c>
    </row>
    <row r="12" spans="1:27" ht="18" x14ac:dyDescent="0.3">
      <c r="A12" s="20" t="s">
        <v>45</v>
      </c>
      <c r="B12" s="51">
        <v>18136</v>
      </c>
      <c r="C12" s="23">
        <v>18085</v>
      </c>
      <c r="D12" s="23">
        <v>17970</v>
      </c>
      <c r="E12" s="23">
        <v>17777</v>
      </c>
      <c r="F12" s="23">
        <v>17531</v>
      </c>
      <c r="G12" s="23">
        <v>17327</v>
      </c>
      <c r="H12" s="23">
        <v>17100</v>
      </c>
      <c r="I12" s="23">
        <v>16874</v>
      </c>
      <c r="J12" s="23">
        <v>16754</v>
      </c>
      <c r="K12" s="39">
        <v>16729</v>
      </c>
      <c r="L12" s="42">
        <v>16798</v>
      </c>
      <c r="M12" s="30">
        <v>17176</v>
      </c>
      <c r="N12" s="30">
        <v>17328</v>
      </c>
      <c r="O12" s="30">
        <v>17414</v>
      </c>
      <c r="P12" s="30">
        <v>17417</v>
      </c>
      <c r="Q12" s="30">
        <v>17504</v>
      </c>
      <c r="R12" s="30">
        <v>17565</v>
      </c>
      <c r="S12" s="30">
        <v>17656</v>
      </c>
      <c r="T12" s="30">
        <v>17638</v>
      </c>
      <c r="U12" s="44">
        <v>17646</v>
      </c>
      <c r="V12" s="46">
        <v>17579</v>
      </c>
      <c r="W12" s="5">
        <v>17417</v>
      </c>
      <c r="X12" s="5">
        <v>17338</v>
      </c>
      <c r="Y12" s="5">
        <v>17316</v>
      </c>
      <c r="Z12" s="5">
        <v>17364</v>
      </c>
      <c r="AA12" s="5">
        <v>17260</v>
      </c>
    </row>
    <row r="13" spans="1:27" x14ac:dyDescent="0.3">
      <c r="A13" s="19" t="s">
        <v>57</v>
      </c>
      <c r="B13" s="46">
        <v>803111</v>
      </c>
      <c r="C13" s="22">
        <v>817360</v>
      </c>
      <c r="D13" s="22">
        <v>828893</v>
      </c>
      <c r="E13" s="22">
        <v>837648</v>
      </c>
      <c r="F13" s="22">
        <v>845950</v>
      </c>
      <c r="G13" s="22">
        <v>853271</v>
      </c>
      <c r="H13" s="22">
        <v>852097</v>
      </c>
      <c r="I13" s="22">
        <v>849916</v>
      </c>
      <c r="J13" s="22">
        <v>850167</v>
      </c>
      <c r="K13" s="38">
        <v>856161</v>
      </c>
      <c r="L13" s="42">
        <v>867847</v>
      </c>
      <c r="M13" s="30">
        <v>881633</v>
      </c>
      <c r="N13" s="30">
        <v>895476</v>
      </c>
      <c r="O13" s="30">
        <v>909343</v>
      </c>
      <c r="P13" s="30">
        <v>924329</v>
      </c>
      <c r="Q13" s="30">
        <v>936346</v>
      </c>
      <c r="R13" s="30">
        <v>944503</v>
      </c>
      <c r="S13" s="30">
        <v>951822</v>
      </c>
      <c r="T13" s="30">
        <v>957881</v>
      </c>
      <c r="U13" s="44">
        <v>963706</v>
      </c>
      <c r="V13" s="46">
        <v>965578</v>
      </c>
      <c r="W13" s="5">
        <v>956631</v>
      </c>
      <c r="X13" s="5">
        <v>952326</v>
      </c>
      <c r="Y13" s="5">
        <v>954813</v>
      </c>
      <c r="Z13" s="5">
        <v>964596</v>
      </c>
      <c r="AA13" s="5">
        <v>970374</v>
      </c>
    </row>
    <row r="14" spans="1:27" ht="18" x14ac:dyDescent="0.3">
      <c r="A14" s="20" t="s">
        <v>47</v>
      </c>
      <c r="B14" s="51">
        <v>7859</v>
      </c>
      <c r="C14" s="23">
        <v>8075</v>
      </c>
      <c r="D14" s="23">
        <v>8268</v>
      </c>
      <c r="E14" s="23">
        <v>8431</v>
      </c>
      <c r="F14" s="23">
        <v>8588</v>
      </c>
      <c r="G14" s="23">
        <v>8713</v>
      </c>
      <c r="H14" s="23">
        <v>8774</v>
      </c>
      <c r="I14" s="23">
        <v>8816</v>
      </c>
      <c r="J14" s="23">
        <v>8886</v>
      </c>
      <c r="K14" s="39">
        <v>9019</v>
      </c>
      <c r="L14" s="42">
        <v>9001</v>
      </c>
      <c r="M14" s="30">
        <v>9103</v>
      </c>
      <c r="N14" s="30">
        <v>9212</v>
      </c>
      <c r="O14" s="30">
        <v>9310</v>
      </c>
      <c r="P14" s="30">
        <v>9429</v>
      </c>
      <c r="Q14" s="30">
        <v>9518</v>
      </c>
      <c r="R14" s="30">
        <v>9568</v>
      </c>
      <c r="S14" s="30">
        <v>9604</v>
      </c>
      <c r="T14" s="30">
        <v>9631</v>
      </c>
      <c r="U14" s="44">
        <v>9653</v>
      </c>
      <c r="V14" s="46">
        <v>9647</v>
      </c>
      <c r="W14" s="5">
        <v>9556</v>
      </c>
      <c r="X14" s="5">
        <v>9508</v>
      </c>
      <c r="Y14" s="5">
        <v>9530</v>
      </c>
      <c r="Z14" s="5">
        <v>9624</v>
      </c>
      <c r="AA14" s="5">
        <v>9671</v>
      </c>
    </row>
    <row r="15" spans="1:27" ht="18" x14ac:dyDescent="0.3">
      <c r="A15" s="20" t="s">
        <v>48</v>
      </c>
      <c r="B15" s="51">
        <v>51814</v>
      </c>
      <c r="C15" s="23">
        <v>52655</v>
      </c>
      <c r="D15" s="23">
        <v>53328</v>
      </c>
      <c r="E15" s="23">
        <v>53808</v>
      </c>
      <c r="F15" s="23">
        <v>54257</v>
      </c>
      <c r="G15" s="23">
        <v>54516</v>
      </c>
      <c r="H15" s="23">
        <v>54363</v>
      </c>
      <c r="I15" s="23">
        <v>54103</v>
      </c>
      <c r="J15" s="23">
        <v>54020</v>
      </c>
      <c r="K15" s="39">
        <v>54324</v>
      </c>
      <c r="L15" s="42">
        <v>54987</v>
      </c>
      <c r="M15" s="30">
        <v>55540</v>
      </c>
      <c r="N15" s="30">
        <v>56121</v>
      </c>
      <c r="O15" s="30">
        <v>56658</v>
      </c>
      <c r="P15" s="30">
        <v>57313</v>
      </c>
      <c r="Q15" s="30">
        <v>57799</v>
      </c>
      <c r="R15" s="30">
        <v>58020</v>
      </c>
      <c r="S15" s="30">
        <v>58187</v>
      </c>
      <c r="T15" s="30">
        <v>58276</v>
      </c>
      <c r="U15" s="44">
        <v>58347</v>
      </c>
      <c r="V15" s="46">
        <v>58190</v>
      </c>
      <c r="W15" s="5">
        <v>57650</v>
      </c>
      <c r="X15" s="5">
        <v>57401</v>
      </c>
      <c r="Y15" s="5">
        <v>57445</v>
      </c>
      <c r="Z15" s="5">
        <v>58017</v>
      </c>
      <c r="AA15" s="5">
        <v>58383</v>
      </c>
    </row>
    <row r="16" spans="1:27" ht="18" x14ac:dyDescent="0.3">
      <c r="A16" s="20" t="s">
        <v>49</v>
      </c>
      <c r="B16" s="51">
        <v>24756</v>
      </c>
      <c r="C16" s="23">
        <v>25353</v>
      </c>
      <c r="D16" s="23">
        <v>25768</v>
      </c>
      <c r="E16" s="23">
        <v>26246</v>
      </c>
      <c r="F16" s="23">
        <v>26715</v>
      </c>
      <c r="G16" s="23">
        <v>28512</v>
      </c>
      <c r="H16" s="23">
        <v>28643</v>
      </c>
      <c r="I16" s="23">
        <v>29221</v>
      </c>
      <c r="J16" s="23">
        <v>29645</v>
      </c>
      <c r="K16" s="39">
        <v>30024</v>
      </c>
      <c r="L16" s="42">
        <v>30524</v>
      </c>
      <c r="M16" s="30">
        <v>31364</v>
      </c>
      <c r="N16" s="30">
        <v>31672</v>
      </c>
      <c r="O16" s="30">
        <v>32771</v>
      </c>
      <c r="P16" s="30">
        <v>33143</v>
      </c>
      <c r="Q16" s="30">
        <v>33532</v>
      </c>
      <c r="R16" s="30">
        <v>33824</v>
      </c>
      <c r="S16" s="30">
        <v>34090</v>
      </c>
      <c r="T16" s="30">
        <v>34332</v>
      </c>
      <c r="U16" s="44">
        <v>34580</v>
      </c>
      <c r="V16" s="46">
        <v>34735</v>
      </c>
      <c r="W16" s="5">
        <v>34484</v>
      </c>
      <c r="X16" s="5">
        <v>34388</v>
      </c>
      <c r="Y16" s="5">
        <v>34453</v>
      </c>
      <c r="Z16" s="5">
        <v>34694</v>
      </c>
      <c r="AA16" s="5">
        <v>35418</v>
      </c>
    </row>
    <row r="17" spans="1:27" ht="18" x14ac:dyDescent="0.3">
      <c r="A17" s="20" t="s">
        <v>50</v>
      </c>
      <c r="B17" s="51">
        <v>21367</v>
      </c>
      <c r="C17" s="23">
        <v>21769</v>
      </c>
      <c r="D17" s="23">
        <v>22104</v>
      </c>
      <c r="E17" s="23">
        <v>22357</v>
      </c>
      <c r="F17" s="23">
        <v>22596</v>
      </c>
      <c r="G17" s="23">
        <v>22740</v>
      </c>
      <c r="H17" s="23">
        <v>22730</v>
      </c>
      <c r="I17" s="23">
        <v>22667</v>
      </c>
      <c r="J17" s="23">
        <v>22681</v>
      </c>
      <c r="K17" s="39">
        <v>22860</v>
      </c>
      <c r="L17" s="42">
        <v>22228</v>
      </c>
      <c r="M17" s="30">
        <v>22586</v>
      </c>
      <c r="N17" s="30">
        <v>22958</v>
      </c>
      <c r="O17" s="30">
        <v>23310</v>
      </c>
      <c r="P17" s="30">
        <v>23712</v>
      </c>
      <c r="Q17" s="30">
        <v>24043</v>
      </c>
      <c r="R17" s="30">
        <v>24270</v>
      </c>
      <c r="S17" s="30">
        <v>24475</v>
      </c>
      <c r="T17" s="30">
        <v>24647</v>
      </c>
      <c r="U17" s="44">
        <v>24816</v>
      </c>
      <c r="V17" s="46">
        <v>24859</v>
      </c>
      <c r="W17" s="5">
        <v>24634</v>
      </c>
      <c r="X17" s="5">
        <v>24509</v>
      </c>
      <c r="Y17" s="5">
        <v>24572</v>
      </c>
      <c r="Z17" s="5">
        <v>24817</v>
      </c>
      <c r="AA17" s="5">
        <v>24948</v>
      </c>
    </row>
    <row r="18" spans="1:27" ht="18" x14ac:dyDescent="0.3">
      <c r="A18" s="20" t="s">
        <v>51</v>
      </c>
      <c r="B18" s="51">
        <v>15704</v>
      </c>
      <c r="C18" s="23">
        <v>16053</v>
      </c>
      <c r="D18" s="23">
        <v>16349</v>
      </c>
      <c r="E18" s="23">
        <v>16592</v>
      </c>
      <c r="F18" s="23">
        <v>16828</v>
      </c>
      <c r="G18" s="23">
        <v>17038</v>
      </c>
      <c r="H18" s="23">
        <v>17083</v>
      </c>
      <c r="I18" s="23">
        <v>17103</v>
      </c>
      <c r="J18" s="23">
        <v>17173</v>
      </c>
      <c r="K18" s="39">
        <v>17360</v>
      </c>
      <c r="L18" s="42">
        <v>17647</v>
      </c>
      <c r="M18" s="30">
        <v>18094</v>
      </c>
      <c r="N18" s="30">
        <v>18517</v>
      </c>
      <c r="O18" s="30">
        <v>18944</v>
      </c>
      <c r="P18" s="30">
        <v>19401</v>
      </c>
      <c r="Q18" s="30">
        <v>19809</v>
      </c>
      <c r="R18" s="30">
        <v>20134</v>
      </c>
      <c r="S18" s="30">
        <v>20436</v>
      </c>
      <c r="T18" s="30">
        <v>20718</v>
      </c>
      <c r="U18" s="44">
        <v>20992</v>
      </c>
      <c r="V18" s="46">
        <v>21143</v>
      </c>
      <c r="W18" s="5">
        <v>20927</v>
      </c>
      <c r="X18" s="5">
        <v>20811</v>
      </c>
      <c r="Y18" s="5">
        <v>20852</v>
      </c>
      <c r="Z18" s="5">
        <v>21050</v>
      </c>
      <c r="AA18" s="5">
        <v>21158</v>
      </c>
    </row>
    <row r="19" spans="1:27" ht="18" x14ac:dyDescent="0.3">
      <c r="A19" s="20" t="s">
        <v>52</v>
      </c>
      <c r="B19" s="51">
        <v>21004</v>
      </c>
      <c r="C19" s="23">
        <v>21644</v>
      </c>
      <c r="D19" s="23">
        <v>22220</v>
      </c>
      <c r="E19" s="23">
        <v>22722</v>
      </c>
      <c r="F19" s="23">
        <v>23213</v>
      </c>
      <c r="G19" s="23">
        <v>23640</v>
      </c>
      <c r="H19" s="23">
        <v>23866</v>
      </c>
      <c r="I19" s="23">
        <v>24046</v>
      </c>
      <c r="J19" s="23">
        <v>24298</v>
      </c>
      <c r="K19" s="39">
        <v>24719</v>
      </c>
      <c r="L19" s="42">
        <v>25106</v>
      </c>
      <c r="M19" s="30">
        <v>25784</v>
      </c>
      <c r="N19" s="30">
        <v>26400</v>
      </c>
      <c r="O19" s="30">
        <v>27044</v>
      </c>
      <c r="P19" s="30">
        <v>27729</v>
      </c>
      <c r="Q19" s="30">
        <v>28277</v>
      </c>
      <c r="R19" s="30">
        <v>28671</v>
      </c>
      <c r="S19" s="30">
        <v>29051</v>
      </c>
      <c r="T19" s="30">
        <v>29424</v>
      </c>
      <c r="U19" s="44">
        <v>29828</v>
      </c>
      <c r="V19" s="46">
        <v>29977</v>
      </c>
      <c r="W19" s="5">
        <v>29553</v>
      </c>
      <c r="X19" s="5">
        <v>29500</v>
      </c>
      <c r="Y19" s="5">
        <v>29607</v>
      </c>
      <c r="Z19" s="5">
        <v>30133</v>
      </c>
      <c r="AA19" s="5">
        <v>30254</v>
      </c>
    </row>
    <row r="20" spans="1:27" x14ac:dyDescent="0.3">
      <c r="A20" s="19" t="s">
        <v>58</v>
      </c>
      <c r="B20" s="46">
        <v>189198</v>
      </c>
      <c r="C20" s="22">
        <v>190386</v>
      </c>
      <c r="D20" s="22">
        <v>190137</v>
      </c>
      <c r="E20" s="22">
        <v>188735</v>
      </c>
      <c r="F20" s="22">
        <v>187901</v>
      </c>
      <c r="G20" s="22">
        <v>187760</v>
      </c>
      <c r="H20" s="22">
        <v>188176</v>
      </c>
      <c r="I20" s="22">
        <v>190759</v>
      </c>
      <c r="J20" s="22">
        <v>196305</v>
      </c>
      <c r="K20" s="38">
        <v>202637</v>
      </c>
      <c r="L20" s="42">
        <v>209289</v>
      </c>
      <c r="M20" s="30">
        <v>215927</v>
      </c>
      <c r="N20" s="30">
        <v>221343</v>
      </c>
      <c r="O20" s="30">
        <v>224729</v>
      </c>
      <c r="P20" s="30">
        <v>225762</v>
      </c>
      <c r="Q20" s="30">
        <v>228255</v>
      </c>
      <c r="R20" s="30">
        <v>231052</v>
      </c>
      <c r="S20" s="30">
        <v>234320</v>
      </c>
      <c r="T20" s="30">
        <v>235668</v>
      </c>
      <c r="U20" s="44">
        <v>237278</v>
      </c>
      <c r="V20" s="46">
        <v>238825</v>
      </c>
      <c r="W20" s="5">
        <v>233485</v>
      </c>
      <c r="X20" s="5">
        <v>233476</v>
      </c>
      <c r="Y20" s="5">
        <v>234369</v>
      </c>
      <c r="Z20" s="5">
        <v>239687</v>
      </c>
      <c r="AA20" s="5">
        <v>243931</v>
      </c>
    </row>
    <row r="21" spans="1:27" x14ac:dyDescent="0.3">
      <c r="A21" s="19" t="s">
        <v>59</v>
      </c>
      <c r="B21" s="46">
        <v>975476</v>
      </c>
      <c r="C21" s="22">
        <v>991564</v>
      </c>
      <c r="D21" s="22">
        <v>998613</v>
      </c>
      <c r="E21" s="22">
        <v>1003070</v>
      </c>
      <c r="F21" s="22">
        <v>1010938</v>
      </c>
      <c r="G21" s="22">
        <v>1019490</v>
      </c>
      <c r="H21" s="22">
        <v>1018981</v>
      </c>
      <c r="I21" s="22">
        <v>1027727</v>
      </c>
      <c r="J21" s="22">
        <v>1044178</v>
      </c>
      <c r="K21" s="38">
        <v>1065142</v>
      </c>
      <c r="L21" s="42">
        <v>1086119</v>
      </c>
      <c r="M21" s="30">
        <v>1103343</v>
      </c>
      <c r="N21" s="30">
        <v>1120242</v>
      </c>
      <c r="O21" s="30">
        <v>1131592</v>
      </c>
      <c r="P21" s="30">
        <v>1136017</v>
      </c>
      <c r="Q21" s="30">
        <v>1140080</v>
      </c>
      <c r="R21" s="30">
        <v>1143814</v>
      </c>
      <c r="S21" s="30">
        <v>1148020</v>
      </c>
      <c r="T21" s="30">
        <v>1148179</v>
      </c>
      <c r="U21" s="44">
        <v>1150668</v>
      </c>
      <c r="V21" s="46">
        <v>1148598</v>
      </c>
      <c r="W21" s="5">
        <v>1142546</v>
      </c>
      <c r="X21" s="5">
        <v>1138853</v>
      </c>
      <c r="Y21" s="5">
        <v>1143456</v>
      </c>
      <c r="Z21" s="5">
        <v>1159806</v>
      </c>
      <c r="AA21" s="5">
        <v>1167873</v>
      </c>
    </row>
    <row r="22" spans="1:27" x14ac:dyDescent="0.3">
      <c r="A22" s="19" t="s">
        <v>60</v>
      </c>
      <c r="B22" s="46">
        <v>173907</v>
      </c>
      <c r="C22" s="22">
        <v>189910</v>
      </c>
      <c r="D22" s="22">
        <v>203543</v>
      </c>
      <c r="E22" s="22">
        <v>220366</v>
      </c>
      <c r="F22" s="22">
        <v>238299</v>
      </c>
      <c r="G22" s="22">
        <v>254909</v>
      </c>
      <c r="H22" s="22">
        <v>267194</v>
      </c>
      <c r="I22" s="22">
        <v>279704</v>
      </c>
      <c r="J22" s="22">
        <v>292570</v>
      </c>
      <c r="K22" s="38">
        <v>303661</v>
      </c>
      <c r="L22" s="42">
        <v>315483</v>
      </c>
      <c r="M22" s="30">
        <v>326342</v>
      </c>
      <c r="N22" s="30">
        <v>337876</v>
      </c>
      <c r="O22" s="30">
        <v>349963</v>
      </c>
      <c r="P22" s="30">
        <v>362280</v>
      </c>
      <c r="Q22" s="30">
        <v>374115</v>
      </c>
      <c r="R22" s="30">
        <v>385677</v>
      </c>
      <c r="S22" s="30">
        <v>397107</v>
      </c>
      <c r="T22" s="30">
        <v>405868</v>
      </c>
      <c r="U22" s="44">
        <v>414764</v>
      </c>
      <c r="V22" s="46">
        <v>422693</v>
      </c>
      <c r="W22" s="5">
        <v>428857</v>
      </c>
      <c r="X22" s="5">
        <v>432672</v>
      </c>
      <c r="Y22" s="5">
        <v>436786</v>
      </c>
      <c r="Z22" s="5">
        <v>443749</v>
      </c>
      <c r="AA22" s="5">
        <v>449749</v>
      </c>
    </row>
    <row r="23" spans="1:27" x14ac:dyDescent="0.3">
      <c r="A23" s="19" t="s">
        <v>61</v>
      </c>
      <c r="B23" s="46">
        <v>284565</v>
      </c>
      <c r="C23" s="22">
        <v>298843</v>
      </c>
      <c r="D23" s="22">
        <v>311749</v>
      </c>
      <c r="E23" s="22">
        <v>323377</v>
      </c>
      <c r="F23" s="22">
        <v>337439</v>
      </c>
      <c r="G23" s="22">
        <v>350612</v>
      </c>
      <c r="H23" s="22">
        <v>359174</v>
      </c>
      <c r="I23" s="22">
        <v>368016</v>
      </c>
      <c r="J23" s="22">
        <v>374776</v>
      </c>
      <c r="K23" s="38">
        <v>389001</v>
      </c>
      <c r="L23" s="42">
        <v>406366</v>
      </c>
      <c r="M23" s="30">
        <v>420061</v>
      </c>
      <c r="N23" s="30">
        <v>431361</v>
      </c>
      <c r="O23" s="30">
        <v>440274</v>
      </c>
      <c r="P23" s="30">
        <v>447108</v>
      </c>
      <c r="Q23" s="30">
        <v>455078</v>
      </c>
      <c r="R23" s="30">
        <v>461372</v>
      </c>
      <c r="S23" s="30">
        <v>468698</v>
      </c>
      <c r="T23" s="30">
        <v>472685</v>
      </c>
      <c r="U23" s="44">
        <v>478532</v>
      </c>
      <c r="V23" s="46">
        <v>482838</v>
      </c>
      <c r="W23" s="5">
        <v>485482</v>
      </c>
      <c r="X23" s="5">
        <v>487524</v>
      </c>
      <c r="Y23" s="5">
        <v>491396</v>
      </c>
      <c r="Z23" s="5">
        <v>498352</v>
      </c>
      <c r="AA23" s="5">
        <v>502966</v>
      </c>
    </row>
    <row r="24" spans="1:27" x14ac:dyDescent="0.3">
      <c r="A24" s="48" t="s">
        <v>13</v>
      </c>
      <c r="B24" s="46">
        <v>129225</v>
      </c>
      <c r="C24" s="22">
        <v>130932</v>
      </c>
      <c r="D24" s="22">
        <v>130614</v>
      </c>
      <c r="E24" s="22">
        <v>129421</v>
      </c>
      <c r="F24" s="22">
        <v>128765</v>
      </c>
      <c r="G24" s="22">
        <v>128181</v>
      </c>
      <c r="H24" s="22">
        <v>127676</v>
      </c>
      <c r="I24" s="22">
        <v>129175</v>
      </c>
      <c r="J24" s="22">
        <v>132949</v>
      </c>
      <c r="K24" s="38">
        <v>137523</v>
      </c>
      <c r="L24" s="42">
        <v>140752</v>
      </c>
      <c r="M24" s="30">
        <v>144343</v>
      </c>
      <c r="N24" s="30">
        <v>147512</v>
      </c>
      <c r="O24" s="30">
        <v>149959</v>
      </c>
      <c r="P24" s="30">
        <v>151796</v>
      </c>
      <c r="Q24" s="30">
        <v>154170</v>
      </c>
      <c r="R24" s="30">
        <v>156992</v>
      </c>
      <c r="S24" s="30">
        <v>159202</v>
      </c>
      <c r="T24" s="30">
        <v>158866</v>
      </c>
      <c r="U24" s="44">
        <v>159599</v>
      </c>
      <c r="V24" s="46">
        <v>159147</v>
      </c>
      <c r="W24" s="5">
        <v>155116</v>
      </c>
      <c r="X24" s="5">
        <v>154880</v>
      </c>
      <c r="Y24" s="5">
        <v>155798</v>
      </c>
      <c r="Z24" s="5">
        <v>159367</v>
      </c>
      <c r="AA24" s="5">
        <v>160662</v>
      </c>
    </row>
    <row r="25" spans="1:27" x14ac:dyDescent="0.3">
      <c r="A25" s="48" t="s">
        <v>9</v>
      </c>
      <c r="B25" s="46">
        <v>21600</v>
      </c>
      <c r="C25" s="22">
        <v>21668</v>
      </c>
      <c r="D25" s="22">
        <v>21603</v>
      </c>
      <c r="E25" s="22">
        <v>21518</v>
      </c>
      <c r="F25" s="22">
        <v>21160</v>
      </c>
      <c r="G25" s="22">
        <v>20860</v>
      </c>
      <c r="H25" s="22">
        <v>21407</v>
      </c>
      <c r="I25" s="22">
        <v>21682</v>
      </c>
      <c r="J25" s="22">
        <v>22112</v>
      </c>
      <c r="K25" s="38">
        <v>22418</v>
      </c>
      <c r="L25" s="42">
        <v>22635</v>
      </c>
      <c r="M25" s="30">
        <v>22561</v>
      </c>
      <c r="N25" s="30">
        <v>23073</v>
      </c>
      <c r="O25" s="30">
        <v>23486</v>
      </c>
      <c r="P25" s="30">
        <v>23644</v>
      </c>
      <c r="Q25" s="30">
        <v>23642</v>
      </c>
      <c r="R25" s="30">
        <v>23775</v>
      </c>
      <c r="S25" s="30">
        <v>23819</v>
      </c>
      <c r="T25" s="30">
        <v>23877</v>
      </c>
      <c r="U25" s="44">
        <v>23990</v>
      </c>
      <c r="V25" s="46">
        <v>24174</v>
      </c>
      <c r="W25" s="5">
        <v>24363</v>
      </c>
      <c r="X25" s="5">
        <v>24657</v>
      </c>
      <c r="Y25" s="5">
        <v>25070</v>
      </c>
      <c r="Z25" s="5">
        <v>26038</v>
      </c>
      <c r="AA25" s="5">
        <v>26772</v>
      </c>
    </row>
    <row r="26" spans="1:27" x14ac:dyDescent="0.3">
      <c r="A26" s="48" t="s">
        <v>10</v>
      </c>
      <c r="B26" s="46">
        <v>10441</v>
      </c>
      <c r="C26" s="22">
        <v>10550</v>
      </c>
      <c r="D26" s="22">
        <v>10600</v>
      </c>
      <c r="E26" s="22">
        <v>10596</v>
      </c>
      <c r="F26" s="22">
        <v>10589</v>
      </c>
      <c r="G26" s="22">
        <v>10840</v>
      </c>
      <c r="H26" s="22">
        <v>10852</v>
      </c>
      <c r="I26" s="22">
        <v>10947</v>
      </c>
      <c r="J26" s="22">
        <v>11219</v>
      </c>
      <c r="K26" s="38">
        <v>11787</v>
      </c>
      <c r="L26" s="42">
        <v>12423</v>
      </c>
      <c r="M26" s="30">
        <v>12699</v>
      </c>
      <c r="N26" s="30">
        <v>13139</v>
      </c>
      <c r="O26" s="30">
        <v>13422</v>
      </c>
      <c r="P26" s="30">
        <v>13483</v>
      </c>
      <c r="Q26" s="30">
        <v>13807</v>
      </c>
      <c r="R26" s="30">
        <v>13684</v>
      </c>
      <c r="S26" s="30">
        <v>14315</v>
      </c>
      <c r="T26" s="30">
        <v>14488</v>
      </c>
      <c r="U26" s="44">
        <v>14604</v>
      </c>
      <c r="V26" s="46">
        <v>14677</v>
      </c>
      <c r="W26" s="5">
        <v>14517</v>
      </c>
      <c r="X26" s="5">
        <v>14520</v>
      </c>
      <c r="Y26" s="5">
        <v>14808</v>
      </c>
      <c r="Z26" s="5">
        <v>15046</v>
      </c>
      <c r="AA26" s="5">
        <v>15159</v>
      </c>
    </row>
    <row r="27" spans="1:27" x14ac:dyDescent="0.3">
      <c r="A27" s="48" t="s">
        <v>11</v>
      </c>
      <c r="B27" s="46">
        <v>34914</v>
      </c>
      <c r="C27" s="22">
        <v>35341</v>
      </c>
      <c r="D27" s="22">
        <v>35878</v>
      </c>
      <c r="E27" s="22">
        <v>36253</v>
      </c>
      <c r="F27" s="22">
        <v>36564</v>
      </c>
      <c r="G27" s="22">
        <v>36452</v>
      </c>
      <c r="H27" s="22">
        <v>35631</v>
      </c>
      <c r="I27" s="22">
        <v>34969</v>
      </c>
      <c r="J27" s="22">
        <v>34858</v>
      </c>
      <c r="K27" s="38">
        <v>36674</v>
      </c>
      <c r="L27" s="42">
        <v>38258</v>
      </c>
      <c r="M27" s="30">
        <v>39337</v>
      </c>
      <c r="N27" s="30">
        <v>40705</v>
      </c>
      <c r="O27" s="30">
        <v>41688</v>
      </c>
      <c r="P27" s="30">
        <v>41934</v>
      </c>
      <c r="Q27" s="30">
        <v>42392</v>
      </c>
      <c r="R27" s="30">
        <v>42416</v>
      </c>
      <c r="S27" s="30">
        <v>42529</v>
      </c>
      <c r="T27" s="30">
        <v>42543</v>
      </c>
      <c r="U27" s="44">
        <v>42640</v>
      </c>
      <c r="V27" s="46">
        <v>42690</v>
      </c>
      <c r="W27" s="5">
        <v>42777</v>
      </c>
      <c r="X27" s="5">
        <v>42734</v>
      </c>
      <c r="Y27" s="5">
        <v>43184</v>
      </c>
      <c r="Z27" s="5">
        <v>44038</v>
      </c>
      <c r="AA27" s="5">
        <v>44332</v>
      </c>
    </row>
    <row r="28" spans="1:27" x14ac:dyDescent="0.3">
      <c r="A28" s="48" t="s">
        <v>12</v>
      </c>
      <c r="B28" s="46">
        <v>10305</v>
      </c>
      <c r="C28" s="22">
        <v>10777</v>
      </c>
      <c r="D28" s="22">
        <v>11150</v>
      </c>
      <c r="E28" s="22">
        <v>11357</v>
      </c>
      <c r="F28" s="22">
        <v>11982</v>
      </c>
      <c r="G28" s="22">
        <v>12451</v>
      </c>
      <c r="H28" s="22">
        <v>12490</v>
      </c>
      <c r="I28" s="22">
        <v>12677</v>
      </c>
      <c r="J28" s="22">
        <v>12744</v>
      </c>
      <c r="K28" s="38">
        <v>13613</v>
      </c>
      <c r="L28" s="42">
        <v>14432</v>
      </c>
      <c r="M28" s="30">
        <v>14973</v>
      </c>
      <c r="N28" s="30">
        <v>15228</v>
      </c>
      <c r="O28" s="30">
        <v>15648</v>
      </c>
      <c r="P28" s="30">
        <v>15592</v>
      </c>
      <c r="Q28" s="30">
        <v>15733</v>
      </c>
      <c r="R28" s="30">
        <v>15929</v>
      </c>
      <c r="S28" s="30">
        <v>16640</v>
      </c>
      <c r="T28" s="30">
        <v>17391</v>
      </c>
      <c r="U28" s="44">
        <v>17345</v>
      </c>
      <c r="V28" s="46">
        <v>17161</v>
      </c>
      <c r="W28" s="5">
        <v>17092</v>
      </c>
      <c r="X28" s="5">
        <v>16628</v>
      </c>
      <c r="Y28" s="5">
        <v>16316</v>
      </c>
      <c r="Z28" s="5">
        <v>16428</v>
      </c>
      <c r="AA28" s="5">
        <v>16560</v>
      </c>
    </row>
    <row r="29" spans="1:27" x14ac:dyDescent="0.3">
      <c r="A29" s="18" t="s">
        <v>8</v>
      </c>
      <c r="B29" s="52">
        <f t="shared" ref="B29:K29" si="0">SUM(B5,B6,B7,B9,B13,B20,B21,B22,B23,B24,B25,B26,B27,B28)</f>
        <v>4400058</v>
      </c>
      <c r="C29" s="24">
        <f t="shared" si="0"/>
        <v>4490659</v>
      </c>
      <c r="D29" s="24">
        <f t="shared" si="0"/>
        <v>4556351</v>
      </c>
      <c r="E29" s="24">
        <f t="shared" si="0"/>
        <v>4607110</v>
      </c>
      <c r="F29" s="24">
        <f t="shared" si="0"/>
        <v>4665709</v>
      </c>
      <c r="G29" s="24">
        <f t="shared" si="0"/>
        <v>4723254</v>
      </c>
      <c r="H29" s="24">
        <f t="shared" si="0"/>
        <v>4756226</v>
      </c>
      <c r="I29" s="24">
        <f t="shared" si="0"/>
        <v>4801854</v>
      </c>
      <c r="J29" s="24">
        <f t="shared" si="0"/>
        <v>4867931</v>
      </c>
      <c r="K29" s="40">
        <f t="shared" si="0"/>
        <v>4965604</v>
      </c>
      <c r="L29" s="43">
        <f t="shared" ref="L29:U29" si="1">SUM(L5,L6,L7,L9,L13,L20,L21,L22,L23,L24,L25,L26,L27,L28)</f>
        <v>5075823</v>
      </c>
      <c r="M29" s="32">
        <f t="shared" si="1"/>
        <v>5178970</v>
      </c>
      <c r="N29" s="32">
        <f t="shared" si="1"/>
        <v>5276675</v>
      </c>
      <c r="O29" s="32">
        <f t="shared" si="1"/>
        <v>5360063</v>
      </c>
      <c r="P29" s="32">
        <f t="shared" si="1"/>
        <v>5427163</v>
      </c>
      <c r="Q29" s="32">
        <f t="shared" si="1"/>
        <v>5493213</v>
      </c>
      <c r="R29" s="32">
        <f t="shared" si="1"/>
        <v>5548825</v>
      </c>
      <c r="S29" s="32">
        <f t="shared" si="1"/>
        <v>5609186</v>
      </c>
      <c r="T29" s="32">
        <f t="shared" si="1"/>
        <v>5645279</v>
      </c>
      <c r="U29" s="45">
        <f t="shared" si="1"/>
        <v>5683839</v>
      </c>
      <c r="V29" s="47">
        <f t="shared" ref="V29:AA29" si="2">SUM(V5,V6,V7,V9,V13,V20,V21,V22,V23,V24,V25,V26,V27,V28)</f>
        <v>5687766</v>
      </c>
      <c r="W29" s="8">
        <f t="shared" si="2"/>
        <v>5675718</v>
      </c>
      <c r="X29" s="8">
        <f t="shared" si="2"/>
        <v>5689462</v>
      </c>
      <c r="Y29" s="8">
        <f t="shared" si="2"/>
        <v>5728840</v>
      </c>
      <c r="Z29" s="8">
        <f t="shared" si="2"/>
        <v>5804816</v>
      </c>
      <c r="AA29" s="8">
        <f t="shared" si="2"/>
        <v>5846081</v>
      </c>
    </row>
    <row r="30" spans="1:27" ht="18" x14ac:dyDescent="0.3">
      <c r="A30" s="1" t="s">
        <v>15</v>
      </c>
    </row>
  </sheetData>
  <mergeCells count="4">
    <mergeCell ref="L3:U3"/>
    <mergeCell ref="V3:AA3"/>
    <mergeCell ref="A3:A4"/>
    <mergeCell ref="B3:K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COG Region 2000 - 2010</vt:lpstr>
      <vt:lpstr>Revised COG Region 2010 - 2020</vt:lpstr>
      <vt:lpstr>COG Region 2020 - 2025</vt:lpstr>
      <vt:lpstr>COG Region 2000 - 2025</vt:lpstr>
      <vt:lpstr>Final Consolidated 2000 - 2025</vt:lpstr>
      <vt:lpstr>CO_1_51</vt:lpstr>
      <vt:lpstr>'COG Region 2020 - 2025'!Print_Area</vt:lpstr>
      <vt:lpstr>'COG Region 2020 - 2025'!Print_Titles</vt:lpstr>
    </vt:vector>
  </TitlesOfParts>
  <Company>SAS Institute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sas user</dc:creator>
  <cp:lastModifiedBy>Gregory Goodwin</cp:lastModifiedBy>
  <dcterms:created xsi:type="dcterms:W3CDTF">2026-02-24T15:11:25Z</dcterms:created>
  <dcterms:modified xsi:type="dcterms:W3CDTF">2026-09-05T19:11:02Z</dcterms:modified>
</cp:coreProperties>
</file>