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I:\AIR\TAC\Meeting Materials\2022\July\"/>
    </mc:Choice>
  </mc:AlternateContent>
  <xr:revisionPtr revIDLastSave="0" documentId="13_ncr:1_{1D781079-B29C-49A9-BF19-08F9CDD98E7E}" xr6:coauthVersionLast="47" xr6:coauthVersionMax="47" xr10:uidLastSave="{00000000-0000-0000-0000-000000000000}"/>
  <bookViews>
    <workbookView xWindow="28680" yWindow="-120" windowWidth="19440" windowHeight="15000" tabRatio="900" xr2:uid="{00000000-000D-0000-FFFF-FFFF00000000}"/>
  </bookViews>
  <sheets>
    <sheet name="Combined_BY2017" sheetId="5" r:id="rId1"/>
    <sheet name="DC_BY2017" sheetId="4" r:id="rId2"/>
    <sheet name="MD_BY2017" sheetId="3" r:id="rId3"/>
    <sheet name="VA_BY2017" sheetId="2" r:id="rId4"/>
    <sheet name="Readme" sheetId="6" r:id="rId5"/>
  </sheets>
  <definedNames>
    <definedName name="_xlnm._FilterDatabase" localSheetId="0" hidden="1">Combined_BY2017!$K$1:$K$167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Q3" i="5" l="1"/>
  <c r="Q4" i="5"/>
  <c r="Q5" i="5"/>
  <c r="Q6" i="5"/>
  <c r="Q7" i="5"/>
  <c r="Q8" i="5"/>
  <c r="Q9" i="5"/>
  <c r="Q10" i="5"/>
  <c r="Q11" i="5"/>
  <c r="Q12" i="5"/>
  <c r="Q13" i="5"/>
  <c r="Q14" i="5"/>
  <c r="Q15" i="5"/>
  <c r="Q16" i="5"/>
  <c r="Q17" i="5"/>
  <c r="Q18" i="5"/>
  <c r="Q19" i="5"/>
  <c r="Q20" i="5"/>
  <c r="Q21" i="5"/>
  <c r="Q22" i="5"/>
  <c r="Q23" i="5"/>
  <c r="Q24" i="5"/>
  <c r="Q25" i="5"/>
  <c r="Q26" i="5"/>
  <c r="Q27" i="5"/>
  <c r="Q28" i="5"/>
  <c r="Q29" i="5"/>
  <c r="Q30" i="5"/>
  <c r="Q31" i="5"/>
  <c r="Q32" i="5"/>
  <c r="Q33" i="5"/>
  <c r="Q34" i="5"/>
  <c r="Q35" i="5"/>
  <c r="Q36" i="5"/>
  <c r="Q37" i="5"/>
  <c r="Q38" i="5"/>
  <c r="Q39" i="5"/>
  <c r="Q40" i="5"/>
  <c r="Q41" i="5"/>
  <c r="Q42" i="5"/>
  <c r="S42" i="5" s="1"/>
  <c r="Q43" i="5"/>
  <c r="Q44" i="5"/>
  <c r="Q45" i="5"/>
  <c r="Q46" i="5"/>
  <c r="Q47" i="5"/>
  <c r="Q48" i="5"/>
  <c r="Q49" i="5"/>
  <c r="Q50" i="5"/>
  <c r="Q51" i="5"/>
  <c r="Q52" i="5"/>
  <c r="Q53" i="5"/>
  <c r="Q56" i="5"/>
  <c r="Q57" i="5"/>
  <c r="Q58" i="5"/>
  <c r="Q59" i="5"/>
  <c r="Q62" i="5"/>
  <c r="Q63" i="5"/>
  <c r="Q64" i="5"/>
  <c r="Q65" i="5"/>
  <c r="Q66" i="5"/>
  <c r="Q67" i="5"/>
  <c r="Q68" i="5"/>
  <c r="Q69" i="5"/>
  <c r="Q70" i="5"/>
  <c r="Q71" i="5"/>
  <c r="Q72" i="5"/>
  <c r="Q73" i="5"/>
  <c r="Q74" i="5"/>
  <c r="Q75" i="5"/>
  <c r="Q76" i="5"/>
  <c r="Q77" i="5"/>
  <c r="Q78" i="5"/>
  <c r="Q79" i="5"/>
  <c r="Q80" i="5"/>
  <c r="Q81" i="5"/>
  <c r="Q82" i="5"/>
  <c r="Q83" i="5"/>
  <c r="Q84" i="5"/>
  <c r="Q85" i="5"/>
  <c r="Q86" i="5"/>
  <c r="Q87" i="5"/>
  <c r="Q88" i="5"/>
  <c r="Q89" i="5"/>
  <c r="Q90" i="5"/>
  <c r="Q91" i="5"/>
  <c r="Q92" i="5"/>
  <c r="Q93" i="5"/>
  <c r="Q94" i="5"/>
  <c r="Q95" i="5"/>
  <c r="Q96" i="5"/>
  <c r="Q97" i="5"/>
  <c r="Q98" i="5"/>
  <c r="Q99" i="5"/>
  <c r="Q100" i="5"/>
  <c r="Q101" i="5"/>
  <c r="Q102" i="5"/>
  <c r="Q103" i="5"/>
  <c r="Q104" i="5"/>
  <c r="Q105" i="5"/>
  <c r="Q106" i="5"/>
  <c r="Q107" i="5"/>
  <c r="Q108" i="5"/>
  <c r="Q109" i="5"/>
  <c r="Q110" i="5"/>
  <c r="Q111" i="5"/>
  <c r="Q112" i="5"/>
  <c r="Q113" i="5"/>
  <c r="Q114" i="5"/>
  <c r="Q115" i="5"/>
  <c r="Q116" i="5"/>
  <c r="Q117" i="5"/>
  <c r="Q118" i="5"/>
  <c r="Q119" i="5"/>
  <c r="Q120" i="5"/>
  <c r="Q121" i="5"/>
  <c r="Q122" i="5"/>
  <c r="Q123" i="5"/>
  <c r="Q124" i="5"/>
  <c r="Q125" i="5"/>
  <c r="Q126" i="5"/>
  <c r="Q127" i="5"/>
  <c r="Q128" i="5"/>
  <c r="Q129" i="5"/>
  <c r="Q130" i="5"/>
  <c r="Q131" i="5"/>
  <c r="Q132" i="5"/>
  <c r="Q133" i="5"/>
  <c r="Q134" i="5"/>
  <c r="Q135" i="5"/>
  <c r="Q136" i="5"/>
  <c r="Q137" i="5"/>
  <c r="Q138" i="5"/>
  <c r="Q139" i="5"/>
  <c r="Q140" i="5"/>
  <c r="Q141" i="5"/>
  <c r="Q142" i="5"/>
  <c r="Q143" i="5"/>
  <c r="Q144" i="5"/>
  <c r="Q145" i="5"/>
  <c r="Q146" i="5"/>
  <c r="Q147" i="5"/>
  <c r="Q148" i="5"/>
  <c r="Q149" i="5"/>
  <c r="Q150" i="5"/>
  <c r="Q151" i="5"/>
  <c r="Q152" i="5"/>
  <c r="Q153" i="5"/>
  <c r="Q154" i="5"/>
  <c r="Q155" i="5"/>
  <c r="Q156" i="5"/>
  <c r="Q157" i="5"/>
  <c r="Q158" i="5"/>
  <c r="Q159" i="5"/>
  <c r="Q160" i="5"/>
  <c r="Q161" i="5"/>
  <c r="Q162" i="5"/>
  <c r="Q163" i="5"/>
  <c r="Q164" i="5"/>
  <c r="Q165" i="5"/>
  <c r="Q166" i="5"/>
  <c r="Q167" i="5"/>
  <c r="Q2" i="5"/>
</calcChain>
</file>

<file path=xl/sharedStrings.xml><?xml version="1.0" encoding="utf-8"?>
<sst xmlns="http://schemas.openxmlformats.org/spreadsheetml/2006/main" count="3216" uniqueCount="593">
  <si>
    <t>ICI_Oil</t>
  </si>
  <si>
    <t>ICI_NG</t>
  </si>
  <si>
    <t>ICI_Other</t>
  </si>
  <si>
    <t>ICI_Biomass</t>
  </si>
  <si>
    <t>Emissions from commercial and institutional distillate oil combustion.</t>
  </si>
  <si>
    <t>Emissions from commercial and institutional residual oil combustion.</t>
  </si>
  <si>
    <t>Emissions from commercial &amp; institutional natural gas combustion.</t>
  </si>
  <si>
    <t>Emissions from commercial and institutional LPG combustion.</t>
  </si>
  <si>
    <t>Emissions from commercial/institutional kerosene combustion.</t>
  </si>
  <si>
    <t>Emissions from residential distillate oil combustion.</t>
  </si>
  <si>
    <t>Emissions from residential natural gas combustion.</t>
  </si>
  <si>
    <t>Emissions from residential LPG combustion.</t>
  </si>
  <si>
    <t>Fireplace: general</t>
  </si>
  <si>
    <t>Woodstove: fireplace inserts; non EPA-certified</t>
  </si>
  <si>
    <t>Woodstove: fireplace inserts; EPA-certified; non-catalytic</t>
  </si>
  <si>
    <t>Woodstove: fireplace inserts; EPA-certified; catalytic</t>
  </si>
  <si>
    <t>Woodstove: freestanding, non-EPA certified</t>
  </si>
  <si>
    <t>Woodstove: freestanding, EPA certified, non-catalytic</t>
  </si>
  <si>
    <t>Woodstove: freestanding, EPA certified, catalytic</t>
  </si>
  <si>
    <t>Woodstove: pellet-fired, general</t>
  </si>
  <si>
    <t>Furnace: Indoor, cordwood-fired, non-EPA certified</t>
  </si>
  <si>
    <t>Hydronic heater: outdoor</t>
  </si>
  <si>
    <t>Outdoor wood burning device, NEC</t>
  </si>
  <si>
    <t>Total: All Combustor Types</t>
  </si>
  <si>
    <t>Emissions from residential kerosene combustion.</t>
  </si>
  <si>
    <t>Emissions from gasoline marketing refueling.</t>
  </si>
  <si>
    <t>Conveyorized Charbroiling</t>
  </si>
  <si>
    <t>Under-fired Charbroiling</t>
  </si>
  <si>
    <t>Deep Fat Frying</t>
  </si>
  <si>
    <t>Flat Griddle Frying</t>
  </si>
  <si>
    <t>Clamshell Griddle Frying</t>
  </si>
  <si>
    <t>Emissions from small breweries</t>
  </si>
  <si>
    <t>Emissions from small wineries</t>
  </si>
  <si>
    <t>Emissions from ALL SOLVENT TYPES architectural surface coatings.</t>
  </si>
  <si>
    <t>Emissions from automobile refinishing.</t>
  </si>
  <si>
    <t>Emissions from traffic paints.</t>
  </si>
  <si>
    <t>Industrial surface coatings of finished wood product manufacturing.</t>
  </si>
  <si>
    <t>Emissions from surface coatings of wood furniture and fixtures.</t>
  </si>
  <si>
    <t>Emissions from surface coatings of metal furniture &amp; fixtures.</t>
  </si>
  <si>
    <t>Emissions from surface coatings of marine.</t>
  </si>
  <si>
    <t>Emissions from surface coatings - misc. manufacturing.</t>
  </si>
  <si>
    <t>Emissions from surface coatings for industrial maintenance.</t>
  </si>
  <si>
    <t>Emissions from surface coatings - other categories.</t>
  </si>
  <si>
    <t>Emissions from Cleaning Products: Industrial and Institutional Cleaning.</t>
  </si>
  <si>
    <t>Dry Cleaners</t>
  </si>
  <si>
    <t>Emissions from Screen &amp; Plateless printing</t>
  </si>
  <si>
    <t>Emissions from Offset Lithography printing</t>
  </si>
  <si>
    <t>Emissions from Letterpress printing</t>
  </si>
  <si>
    <t>Emissions from Rotogravure printing</t>
  </si>
  <si>
    <t>Emissions from Flexography printing</t>
  </si>
  <si>
    <t>Emissions from industrial adhesives.</t>
  </si>
  <si>
    <t>Commercial &amp; Consumer Products - Personal Care Products</t>
  </si>
  <si>
    <t>Commercial &amp; Consumer Products - Household Products</t>
  </si>
  <si>
    <t>Commercial &amp; Consumer Products - Automotive Aftermarket Products</t>
  </si>
  <si>
    <t>Commercial &amp; Consumer Products - Coatings and Related Products</t>
  </si>
  <si>
    <t>Commercial &amp; Consumer Products - Adhesives and Sealants</t>
  </si>
  <si>
    <t>Commercial &amp; Consumer Products - FIFRA - Regulated Products</t>
  </si>
  <si>
    <t>Commercial &amp; Consumer Products - Miscellaneous Products</t>
  </si>
  <si>
    <t>Misc. Asphalt Application</t>
  </si>
  <si>
    <t>Cutback Asphalt Application</t>
  </si>
  <si>
    <t>Emissions from emulsified asphalt.</t>
  </si>
  <si>
    <t>Emissions from Asphalt Roofing.</t>
  </si>
  <si>
    <t>Emissions from Commercial pesticide surface application</t>
  </si>
  <si>
    <t>Emissions from Commercial pesticide soil application</t>
  </si>
  <si>
    <t>Portable Fuel Containers:  Residential - Permeation</t>
  </si>
  <si>
    <t>Portable Fuel Containers:  Residential - Evaporation (including Diurnal)</t>
  </si>
  <si>
    <t>Portable Fuel Containers:  Residential - Transport</t>
  </si>
  <si>
    <t>Portable Fuel Containers:  Commercial - Permeation</t>
  </si>
  <si>
    <t>Portable Fuel Containers:  Commercial - Evaporation (Including Diurnal)</t>
  </si>
  <si>
    <t>Portable Fuel Containers:  Commercial - Transport</t>
  </si>
  <si>
    <t>Gasoline Marketing - Tank Truck Unloading - Submerged Filling</t>
  </si>
  <si>
    <t>Gasoline Marketing - Tank Truck Unloading - Balanced Submerged Filling</t>
  </si>
  <si>
    <t>Emissions from underground tank breathing.</t>
  </si>
  <si>
    <t>AvGas Stage I Aircraft Refueling.</t>
  </si>
  <si>
    <t>AvGas Stage II Aircraft Refueling.</t>
  </si>
  <si>
    <t>Emissions from residual oil marine vessel unloading.</t>
  </si>
  <si>
    <t>Emissions from distillate oil marine vessel unloading.</t>
  </si>
  <si>
    <t>Emissions from kerosene marine vessel unloading.</t>
  </si>
  <si>
    <t>Emissions from tank trucks in transit.</t>
  </si>
  <si>
    <t>Open Burning of Yard Waste - Leaf Species Unspecified</t>
  </si>
  <si>
    <t>Open Burning of Yard Waste - Brush Species Unspecified</t>
  </si>
  <si>
    <t>Emissions from the Open Burning of Land Clearing Debris</t>
  </si>
  <si>
    <t>Open Burning of Residential Household Waste</t>
  </si>
  <si>
    <t>Emissions from solid waste landfills.</t>
  </si>
  <si>
    <t>Emissions from POTWs.</t>
  </si>
  <si>
    <t>Emissions from soil/groundwater remediation of LUST sites.</t>
  </si>
  <si>
    <t>BEEF</t>
  </si>
  <si>
    <t>LAYERS</t>
  </si>
  <si>
    <t>BROILERS</t>
  </si>
  <si>
    <t>TURKEY</t>
  </si>
  <si>
    <t>DAIRY</t>
  </si>
  <si>
    <t>SWINE</t>
  </si>
  <si>
    <t>HORSES</t>
  </si>
  <si>
    <t>SHEEP</t>
  </si>
  <si>
    <t>GOATS</t>
  </si>
  <si>
    <t>wildfire/smodering</t>
  </si>
  <si>
    <t>wildfire/flaming</t>
  </si>
  <si>
    <t>Emissions from structural fires.</t>
  </si>
  <si>
    <t>Emissions from motor vehicle fires.</t>
  </si>
  <si>
    <t>prescribed/flaming</t>
  </si>
  <si>
    <t>Emissions from catastrophic/accidental releases/oil spills.</t>
  </si>
  <si>
    <t>Emissions from bakeries.</t>
  </si>
  <si>
    <t>Emissions from on-site incineration.</t>
  </si>
  <si>
    <t>prescribed/smoldering</t>
  </si>
  <si>
    <t>Emissions from Electronic and Other Electrical Coatings.</t>
  </si>
  <si>
    <t>Emissions from surface coatings of Aircraft.</t>
  </si>
  <si>
    <t xml:space="preserve">Human Cremation </t>
  </si>
  <si>
    <t>Animal Cremation</t>
  </si>
  <si>
    <t>Emissions from surface coatings of Motor Vehicle.</t>
  </si>
  <si>
    <t>scc</t>
  </si>
  <si>
    <t>Tier 1 Description</t>
  </si>
  <si>
    <t>Tier 2 Description</t>
  </si>
  <si>
    <t>Tier 3 Description</t>
  </si>
  <si>
    <t>Fuel Comb. Industrial</t>
  </si>
  <si>
    <t>Gas</t>
  </si>
  <si>
    <t>Natural</t>
  </si>
  <si>
    <t>Other</t>
  </si>
  <si>
    <t>Wood/Bark Waste</t>
  </si>
  <si>
    <t>Fuel Comb. Other</t>
  </si>
  <si>
    <t>Commercial/Institutional Coal</t>
  </si>
  <si>
    <t>Oil</t>
  </si>
  <si>
    <t>Commercial/Institutional Oil</t>
  </si>
  <si>
    <t>Commercial/Institutional Gas</t>
  </si>
  <si>
    <t>Misc. Fuel Comb. (Except Residential)</t>
  </si>
  <si>
    <t>Residential Other</t>
  </si>
  <si>
    <t>Bituminous/Subbituminous Coal</t>
  </si>
  <si>
    <t>Distillate Oil</t>
  </si>
  <si>
    <t>Natural Gas</t>
  </si>
  <si>
    <t>Residential Wood</t>
  </si>
  <si>
    <t>Fireplaces</t>
  </si>
  <si>
    <t>Woodstoves</t>
  </si>
  <si>
    <t>Off-Highway</t>
  </si>
  <si>
    <t>Non-Road Gasoline</t>
  </si>
  <si>
    <t>Airport Service</t>
  </si>
  <si>
    <t>Non-Road Diesel</t>
  </si>
  <si>
    <t>Aircraft</t>
  </si>
  <si>
    <t>Marine Vessels</t>
  </si>
  <si>
    <t>Diesel</t>
  </si>
  <si>
    <t>Railroads</t>
  </si>
  <si>
    <t>Railway Maintenance</t>
  </si>
  <si>
    <t>Liquified Petroleum Gas</t>
  </si>
  <si>
    <t>Other Industrial Processes</t>
  </si>
  <si>
    <t>Agriculture, Food, &amp; Kindred Products</t>
  </si>
  <si>
    <t>Commercial Cooking</t>
  </si>
  <si>
    <t>Feed Mills</t>
  </si>
  <si>
    <t>Solvent Utilization</t>
  </si>
  <si>
    <t>Surface Coating</t>
  </si>
  <si>
    <t>Architectural</t>
  </si>
  <si>
    <t>Auto Refinishing</t>
  </si>
  <si>
    <t>Traffic Markings</t>
  </si>
  <si>
    <t>Flatwood Products</t>
  </si>
  <si>
    <t>Wood Furniture</t>
  </si>
  <si>
    <t>Machinery</t>
  </si>
  <si>
    <t>Autos &amp; Light Trucks</t>
  </si>
  <si>
    <t>Large Ships</t>
  </si>
  <si>
    <t>Maintenance Coatings</t>
  </si>
  <si>
    <t>Degreasing</t>
  </si>
  <si>
    <t>Dry Cleaning</t>
  </si>
  <si>
    <t>Graphic Arts</t>
  </si>
  <si>
    <t>Nonindustrial</t>
  </si>
  <si>
    <t>Consumer Solvents</t>
  </si>
  <si>
    <t>Adhesives</t>
  </si>
  <si>
    <t>Pesticide Application</t>
  </si>
  <si>
    <t>Cutback Asphalt</t>
  </si>
  <si>
    <t>Other Asphalt</t>
  </si>
  <si>
    <t>Storage &amp; Transport</t>
  </si>
  <si>
    <t>Petroleum &amp; Petroleum Product Storage</t>
  </si>
  <si>
    <t>Area Source: Gasoline</t>
  </si>
  <si>
    <t>Petroleum &amp; Petroleum Product Transport</t>
  </si>
  <si>
    <t>Service Stations: Stage II</t>
  </si>
  <si>
    <t>Bulk Terminals &amp; Plants</t>
  </si>
  <si>
    <t>Service Stations: Stage I</t>
  </si>
  <si>
    <t>Service Stations: Breathing &amp; Emptying</t>
  </si>
  <si>
    <t>Waste Disposal &amp; Recycling</t>
  </si>
  <si>
    <t>Incineration</t>
  </si>
  <si>
    <t>Commercial/Institutional</t>
  </si>
  <si>
    <t>Open Burning</t>
  </si>
  <si>
    <t>Yard Waste</t>
  </si>
  <si>
    <t>Land Clearing Debris</t>
  </si>
  <si>
    <t>Residential</t>
  </si>
  <si>
    <t>POTW</t>
  </si>
  <si>
    <t>Wastewater Treatment</t>
  </si>
  <si>
    <t>Miscellaneous</t>
  </si>
  <si>
    <t>Agriculture &amp; Forestry</t>
  </si>
  <si>
    <t>Agricultural Livestock</t>
  </si>
  <si>
    <t>Other Combustion</t>
  </si>
  <si>
    <t>Structural Fires</t>
  </si>
  <si>
    <t>Distillate</t>
  </si>
  <si>
    <t>Coal</t>
  </si>
  <si>
    <t>Anthracite &amp; Lignite</t>
  </si>
  <si>
    <t>Residual</t>
  </si>
  <si>
    <t>Metal Furniture</t>
  </si>
  <si>
    <t>Metal Cans</t>
  </si>
  <si>
    <t>Electronic &amp; Other Electrical</t>
  </si>
  <si>
    <t>Railroad</t>
  </si>
  <si>
    <t>Agricultural Fires</t>
  </si>
  <si>
    <t>Forest Wildfires</t>
  </si>
  <si>
    <t>Prescribed Burning</t>
  </si>
  <si>
    <t>Highway Vehicles</t>
  </si>
  <si>
    <t>Gasoline</t>
  </si>
  <si>
    <t>Mobile-Refueling-Gas</t>
  </si>
  <si>
    <t>Emissions from general aviation aircraft landing and takeoff.</t>
  </si>
  <si>
    <t>Mobile Sources;Marine Vessels, Commercial;Diesel;Port emissions</t>
  </si>
  <si>
    <t>Mobile Sources;Marine Vessels, Commercial;Diesel;Underway emissions</t>
  </si>
  <si>
    <t>Mobile Sources;Marine Vessels, Commercial;Residual;Port emissions</t>
  </si>
  <si>
    <t>Mobile Sources;Marine Vessels, Commercial;Residual;Underway emissions</t>
  </si>
  <si>
    <t>Emissions from military aviation aircraft landing and takeoff.</t>
  </si>
  <si>
    <t>Emissions from air taxi aviation aircraft landing and takeoff.</t>
  </si>
  <si>
    <t>Emissions from railroad line haul: Class I Operations</t>
  </si>
  <si>
    <t>Emissions from commercial aviation aircraft landing and takeoff.</t>
  </si>
  <si>
    <t>Emissions from railroad line haul: Class II &amp; Class III Operations</t>
  </si>
  <si>
    <t>Emissions from railroad line haul: Passenger Operations</t>
  </si>
  <si>
    <t>Emissions from railroad line haul: Commuter Operations</t>
  </si>
  <si>
    <t>Emissions from railroad yard operations.</t>
  </si>
  <si>
    <t>Fuel Comb - Industrial Boilers, ICEs - Oil</t>
  </si>
  <si>
    <t>Fuel Comb - Comm/Institutional - Oil</t>
  </si>
  <si>
    <t>Fuel Comb - Comm/Institutional - Natural Gas</t>
  </si>
  <si>
    <t>Fuel Comb - Comm/Institutional - Biomass</t>
  </si>
  <si>
    <t>Fuel Comb - Residential - Oil</t>
  </si>
  <si>
    <t>Fuel Comb - Residential - Natural Gas</t>
  </si>
  <si>
    <t>Fuel Comb - Residential - Other</t>
  </si>
  <si>
    <t>Fuel Comb - Residential - Wood</t>
  </si>
  <si>
    <t>Solvent - Non-Industrial Surface Coating</t>
  </si>
  <si>
    <t>Solvent - Industrial Surface Coating &amp; Solvent Use</t>
  </si>
  <si>
    <t>Solvent - Degreasing</t>
  </si>
  <si>
    <t>Solvent - Dry Cleaning</t>
  </si>
  <si>
    <t>Solvent - Graphic Arts</t>
  </si>
  <si>
    <t>Solvent - Consumer &amp; Commercial Solvent Use</t>
  </si>
  <si>
    <t>Miscellaneous Non-Industrial NEC</t>
  </si>
  <si>
    <t>Gas Stations</t>
  </si>
  <si>
    <t>Industrial Processes - Storage and Transfer</t>
  </si>
  <si>
    <t>Waste Disposal</t>
  </si>
  <si>
    <t>Mobile - Commercial Marine Vessels</t>
  </si>
  <si>
    <t>Maryland Area Regional Commuter</t>
  </si>
  <si>
    <t>Amtrak</t>
  </si>
  <si>
    <t>CSX</t>
  </si>
  <si>
    <t>Class I RRs</t>
  </si>
  <si>
    <t>Description</t>
  </si>
  <si>
    <t>District's BY2017 airport emissions did not have SCCs associated with them so those emissions are not included here.</t>
  </si>
  <si>
    <t>Employment</t>
  </si>
  <si>
    <t>Fuel Combustion; Industrial; Anthr Coal</t>
  </si>
  <si>
    <t>No Growth</t>
  </si>
  <si>
    <t>Fuel Combustion; Industrial; Bit Coal</t>
  </si>
  <si>
    <t>Fuel Combustion; Industrial; Distillate Oil Boiler</t>
  </si>
  <si>
    <t>Fuel Combustion; Industrial; Distillate Oil Engine</t>
  </si>
  <si>
    <t>Fuel Combustion; Industrial; Residual Oil</t>
  </si>
  <si>
    <t>Fuel Combustion; Industrial; Natural Gas</t>
  </si>
  <si>
    <t>Fuel Combustion; Industrial; LPG</t>
  </si>
  <si>
    <t>Fuel Combustion; Industrial; Wood</t>
  </si>
  <si>
    <t>Fuel Combustion; Industrial; Kerosene</t>
  </si>
  <si>
    <t>Fuel Combustion; Comm/Inst; Anthra Coal</t>
  </si>
  <si>
    <t>Fuel Combustion; Comm/Inst; Bit Coal</t>
  </si>
  <si>
    <t>Fuel Combustion; Comm/Inst; Residual Oil</t>
  </si>
  <si>
    <t>Fuel Combustion; Comm/Inst; Natural Gas</t>
  </si>
  <si>
    <t>Fuel Combustion; Comm/Inst; LPG</t>
  </si>
  <si>
    <t>Fuel Combustion; Commercial/Inst; Wood</t>
  </si>
  <si>
    <t>Fuel Combustion; Comm/Inst; Kerosene</t>
  </si>
  <si>
    <t>Residential Heating: Anthracite Coal</t>
  </si>
  <si>
    <t>Residential Heating: Bituminous Coal</t>
  </si>
  <si>
    <t>Residential Heating: Distillate Oil</t>
  </si>
  <si>
    <t>Residential Heating: Natural Gas</t>
  </si>
  <si>
    <t>Residential Heating: LPG</t>
  </si>
  <si>
    <t>Residential Heating: Fireplaces (cordwood)</t>
  </si>
  <si>
    <t>Residential Heating: Inserts non-EPA certified</t>
  </si>
  <si>
    <t>Residential Heating: Inserts EPA certified non-cat</t>
  </si>
  <si>
    <t>Residential Heating: Inserts EPA certified cat</t>
  </si>
  <si>
    <t>Residential Heating: Wood pellet stoves</t>
  </si>
  <si>
    <t>Residential Heating: Wood furnace indoor</t>
  </si>
  <si>
    <t>Residential Heating: Wood Hydronic heater: outdoor</t>
  </si>
  <si>
    <t>Residential Heating: Firelog</t>
  </si>
  <si>
    <t>Residential Heating: Kerosene</t>
  </si>
  <si>
    <t>Use GF from MOVES2014a Nonroad Model</t>
  </si>
  <si>
    <t>Military Aircraft</t>
  </si>
  <si>
    <t>Commercial Aircraft</t>
  </si>
  <si>
    <t>REG POP</t>
  </si>
  <si>
    <t>Aircraft Auxiliary Power Units</t>
  </si>
  <si>
    <t>Commercial Cooking: Conveyorized Charbroiling</t>
  </si>
  <si>
    <t>Commercial Cooking: Under-fired Charbroiling</t>
  </si>
  <si>
    <t>Commercial Cooking: Flat Griddle Frying</t>
  </si>
  <si>
    <t>Commercial Cooking: Clamshell Griddle Frying</t>
  </si>
  <si>
    <t>Population</t>
  </si>
  <si>
    <t>Surface Coating - Traffic Markings</t>
  </si>
  <si>
    <t>Surface Coating - Wood Furniture</t>
  </si>
  <si>
    <t>Surface Coating - Metal Furniture: SIC 25</t>
  </si>
  <si>
    <t>Surface Coating - Metal Can Coating</t>
  </si>
  <si>
    <t>Surface Coating - Machinery and Equipment: SIC 35</t>
  </si>
  <si>
    <t>Surface Coating - Electronic/other Electric Coat'g</t>
  </si>
  <si>
    <t>Surface Coating - Motor Vehicles</t>
  </si>
  <si>
    <t>Surface Coating - Aircraft</t>
  </si>
  <si>
    <t>Surface Coating - Marine</t>
  </si>
  <si>
    <t>Surface Coating - Railroad</t>
  </si>
  <si>
    <t>Surface Coating - Miscellaneous Manufacturing</t>
  </si>
  <si>
    <t>Industrial Maintenance Coatings</t>
  </si>
  <si>
    <t>Other Special Purpose Coatings</t>
  </si>
  <si>
    <t>LANE MILE</t>
  </si>
  <si>
    <t>Household</t>
  </si>
  <si>
    <t>Gasoline Distribution Stage I; Bulk Terminals</t>
  </si>
  <si>
    <t>VMT</t>
  </si>
  <si>
    <t>Gasoline Distribution Stage I; Bulk Plants</t>
  </si>
  <si>
    <t>Gas Dist Stg I; Gas Serv Stn Unload Submerged fill</t>
  </si>
  <si>
    <t>Gas Dist Stg I; Gas Srv Stn Unld Balced Sbmrg fill</t>
  </si>
  <si>
    <t>Aviation Gasoline Distribution: Stage I</t>
  </si>
  <si>
    <t>Aviation Gasoline Distribution: Stage II</t>
  </si>
  <si>
    <t>Gas. Dist. Stage I; Tank Trucks in Transit</t>
  </si>
  <si>
    <t>Open Burning - Yard Waste - Leaves</t>
  </si>
  <si>
    <t>Open Burning - Yard Waste - Brush</t>
  </si>
  <si>
    <t>Open Burning - Land Clearing Debris</t>
  </si>
  <si>
    <t>Open Burning - Household Waste</t>
  </si>
  <si>
    <t>Publically Owned Treatment Works (POTW)</t>
  </si>
  <si>
    <t>Leaking Underground Storage Tanks</t>
  </si>
  <si>
    <t>Charcoal Grilling: Residential</t>
  </si>
  <si>
    <t>Motor Vehicle Fires</t>
  </si>
  <si>
    <t>Cremation - Human</t>
  </si>
  <si>
    <t>Cremation - Animals</t>
  </si>
  <si>
    <t>All Catastrophic/Accidential Releases</t>
  </si>
  <si>
    <t>scc level four</t>
  </si>
  <si>
    <t>scc level one</t>
  </si>
  <si>
    <t>scc level three</t>
  </si>
  <si>
    <t>scc level two</t>
  </si>
  <si>
    <t>sector</t>
  </si>
  <si>
    <t>short name</t>
  </si>
  <si>
    <t>status</t>
  </si>
  <si>
    <t>Active</t>
  </si>
  <si>
    <t>Anthracite Coal</t>
  </si>
  <si>
    <t>Retired</t>
  </si>
  <si>
    <t>Residual Oil</t>
  </si>
  <si>
    <t>Liquified Petroleum Gas (LPG)</t>
  </si>
  <si>
    <t>Industrial</t>
  </si>
  <si>
    <t>Fuel Comb - Industrial Boilers, ICEs - Coal</t>
  </si>
  <si>
    <t>Fuel Comb - Industrial Boilers, ICEs - Natural Gas</t>
  </si>
  <si>
    <t>Fuel Comb - Industrial Boilers, ICEs - Other</t>
  </si>
  <si>
    <t>Fuel Comb - Industrial Boilers, ICEs - Biomass</t>
  </si>
  <si>
    <t>Fuel Comb - Comm/Institutional - Coal</t>
  </si>
  <si>
    <t>Fuel Comb - Comm/Institutional - Other</t>
  </si>
  <si>
    <t>Wood</t>
  </si>
  <si>
    <t>Turbine</t>
  </si>
  <si>
    <t>Internal Combustion Engines</t>
  </si>
  <si>
    <t>Industrial Processes - NEC</t>
  </si>
  <si>
    <t>Mobile - Non-Road Equipment - Gasoline</t>
  </si>
  <si>
    <t>Mobile - Non-Road Equipment - Diesel</t>
  </si>
  <si>
    <t>Mobile - Non-Road Equipment - Other</t>
  </si>
  <si>
    <t>Mobile - Aircraft</t>
  </si>
  <si>
    <t>Marine Vessels, Commercial</t>
  </si>
  <si>
    <t>Yard Locomotives</t>
  </si>
  <si>
    <t>Railroad Equipment</t>
  </si>
  <si>
    <t>Mobile - Locomotives</t>
  </si>
  <si>
    <t>Industrial Processes</t>
  </si>
  <si>
    <t>Agriculture - Livestock Waste</t>
  </si>
  <si>
    <t>Unspecified</t>
  </si>
  <si>
    <t>Rotogravure</t>
  </si>
  <si>
    <t>LPG</t>
  </si>
  <si>
    <t>Kerosene</t>
  </si>
  <si>
    <t>Lithography</t>
  </si>
  <si>
    <t>Bulk Gasoline Terminals</t>
  </si>
  <si>
    <t>Letterpress</t>
  </si>
  <si>
    <t>Underground Tank: Breathing and Emptying</t>
  </si>
  <si>
    <t>Landfills</t>
  </si>
  <si>
    <t>Total: All Boiler Types</t>
  </si>
  <si>
    <t>Stationary Source Fuel Combustion</t>
  </si>
  <si>
    <t>Total: Boilers and IC Engines</t>
  </si>
  <si>
    <t>All Boiler Types</t>
  </si>
  <si>
    <t>All IC Engine Types</t>
  </si>
  <si>
    <t>Total</t>
  </si>
  <si>
    <t>Boilers</t>
  </si>
  <si>
    <t>Fuel Combustion; Comm/Inst; Distillate Oil Boiler</t>
  </si>
  <si>
    <t>IC Engines</t>
  </si>
  <si>
    <t>Fuel Combustion; Comm/Inst; Dist. Oil Engine</t>
  </si>
  <si>
    <t>Woodstove: fireplace inserts; non-EPA certified</t>
  </si>
  <si>
    <t>Woodstove: fireplace inserts; EPA certified; non-catalytic</t>
  </si>
  <si>
    <t>Woodstove: fireplace inserts; EPA certified; catalytic</t>
  </si>
  <si>
    <t>Res. Heating: freestanding WS non certified</t>
  </si>
  <si>
    <t>Res. Heating: freestanding WS EPA cert. non-cat</t>
  </si>
  <si>
    <t>Res. Heating: freestanding WS EPA certified cat</t>
  </si>
  <si>
    <t>Woodstove: pellet-fired, general (freestanding or FP insert)</t>
  </si>
  <si>
    <t>Furnace: Indoor, pellet-fired, general</t>
  </si>
  <si>
    <t>Hydronic heater: indoor</t>
  </si>
  <si>
    <t>Hydronic heater: pellet-fired</t>
  </si>
  <si>
    <t>Outdoor wood burning device, NEC (fire-pits, chimeas, etc)</t>
  </si>
  <si>
    <t>Res. Heating: Outdoor woodburning device, NEC</t>
  </si>
  <si>
    <t>Firelog</t>
  </si>
  <si>
    <t>Total: All Heater Types</t>
  </si>
  <si>
    <t>Total Spillage and Displacement</t>
  </si>
  <si>
    <t>Mobile Sources</t>
  </si>
  <si>
    <t>Refueling</t>
  </si>
  <si>
    <t>Highway Vehicles - Gasoline</t>
  </si>
  <si>
    <t>Airport Ground Support Equipment</t>
  </si>
  <si>
    <t>Off-highway Vehicle Gasoline, 4-Stroke</t>
  </si>
  <si>
    <t>Off-highway Vehicle Diesel</t>
  </si>
  <si>
    <t>Total: All Types</t>
  </si>
  <si>
    <t>General Aviation</t>
  </si>
  <si>
    <t>Piston</t>
  </si>
  <si>
    <t>Air Taxi</t>
  </si>
  <si>
    <t>Catastrophic/Accidental Releases</t>
  </si>
  <si>
    <t>Port emissions</t>
  </si>
  <si>
    <t>Underway emissions</t>
  </si>
  <si>
    <t>C1C2 Underway emissions: Main Engine</t>
  </si>
  <si>
    <t>C1C2 Underway emissions: Auxiliary Engine</t>
  </si>
  <si>
    <t>C3 Underway emissions: Main Engine</t>
  </si>
  <si>
    <t>C3 Underway emissions: Auxiliary Engine</t>
  </si>
  <si>
    <t>Line Haul Locomotives: Class I Operations</t>
  </si>
  <si>
    <t>Line Haul Locomotives: Class II / III Operations</t>
  </si>
  <si>
    <t>Line Haul Locomotives: Passenger Trains (Amtrak)</t>
  </si>
  <si>
    <t>Line Haul Locomotives: Commuter Lines</t>
  </si>
  <si>
    <t>Gasoline, 4-Stroke</t>
  </si>
  <si>
    <t>All Processes</t>
  </si>
  <si>
    <t>Food and Kindred Products: SIC 20</t>
  </si>
  <si>
    <t>Commercial Cooking - Charbroiling</t>
  </si>
  <si>
    <t>Commercial Cooking - Frying</t>
  </si>
  <si>
    <t>Commercial Cooking: Deep Fat Frying</t>
  </si>
  <si>
    <t>Bakery Products</t>
  </si>
  <si>
    <t>Fermentation/Beverages</t>
  </si>
  <si>
    <t>Breweries</t>
  </si>
  <si>
    <t>Wineries</t>
  </si>
  <si>
    <t>Total: All Solvent Types</t>
  </si>
  <si>
    <t>Architectural Coatings</t>
  </si>
  <si>
    <t>Auto Refinishing: SIC 7532</t>
  </si>
  <si>
    <t>Auto Refinishing SIC 7532</t>
  </si>
  <si>
    <t>Factory Finished Wood: SIC 2426 thru 242</t>
  </si>
  <si>
    <t>Surf Coat - Factory Finish Wood: SIC 2426 thru 242</t>
  </si>
  <si>
    <t>Wood Furniture: SIC 25</t>
  </si>
  <si>
    <t>Metal Furniture: SIC 25</t>
  </si>
  <si>
    <t>Metal Cans: SIC 341</t>
  </si>
  <si>
    <t>Machinery and Equipment: SIC 35</t>
  </si>
  <si>
    <t>Electronic and Other Electrical: SIC 36 - 363</t>
  </si>
  <si>
    <t>Motor Vehicles: SIC 371</t>
  </si>
  <si>
    <t>Aircraft: SIC 372</t>
  </si>
  <si>
    <t>Marine: SIC 373</t>
  </si>
  <si>
    <t>Railroad: SIC 374</t>
  </si>
  <si>
    <t>Miscellaneous Manufacturing</t>
  </si>
  <si>
    <t>All Processes/All Industries</t>
  </si>
  <si>
    <t>Flexography</t>
  </si>
  <si>
    <t>Miscellaneous Industrial</t>
  </si>
  <si>
    <t>Miscellaneous Non-industrial: Consumer and Commercial</t>
  </si>
  <si>
    <t>All Personal Care Products</t>
  </si>
  <si>
    <t>C&amp;C: Cosmetics and Toiletries</t>
  </si>
  <si>
    <t>All Household Products</t>
  </si>
  <si>
    <t>C&amp;C: Cleaning Products; Household</t>
  </si>
  <si>
    <t>All Automotive Aftermarket Products</t>
  </si>
  <si>
    <t>C&amp;C: Auto Aftermarket</t>
  </si>
  <si>
    <t>All Coatings and Related Products</t>
  </si>
  <si>
    <t>C&amp;C: Coatings and Related Products</t>
  </si>
  <si>
    <t>All Adhesives and Sealants</t>
  </si>
  <si>
    <t>C&amp;C: adhesives and sealants</t>
  </si>
  <si>
    <t>All FIFRA Related Products</t>
  </si>
  <si>
    <t>C&amp;C: FIFRA Regulated Products</t>
  </si>
  <si>
    <t>Miscellaneous Products (Not Otherwise Covered)</t>
  </si>
  <si>
    <t>C&amp;C: Misc. Products (not otherwise covered)</t>
  </si>
  <si>
    <t>Miscellaneous Non-industrial: Commercial</t>
  </si>
  <si>
    <t>Asphalt Application: All Processes</t>
  </si>
  <si>
    <t>Emulsified Asphalt</t>
  </si>
  <si>
    <t>Asphalt Roofing</t>
  </si>
  <si>
    <t>Pesticide Application: All Processes</t>
  </si>
  <si>
    <t>Surface Application</t>
  </si>
  <si>
    <t>Soil Incorporation</t>
  </si>
  <si>
    <t>Pesticide Application: Agricultural</t>
  </si>
  <si>
    <t>Ag Pesticide</t>
  </si>
  <si>
    <t>Not Elsewhere Classified</t>
  </si>
  <si>
    <t>Storage and Transport</t>
  </si>
  <si>
    <t>Petroleum and Petroleum Product Storage</t>
  </si>
  <si>
    <t>Permeation</t>
  </si>
  <si>
    <t>Residential Portable Gas Cans</t>
  </si>
  <si>
    <t>portable fuel containers, residential, permeation</t>
  </si>
  <si>
    <t>Evaporation (includes Diurnal losses)</t>
  </si>
  <si>
    <t>port fuel cont, resident, evap (w/diurnal losses)</t>
  </si>
  <si>
    <t>Spillage During Transport</t>
  </si>
  <si>
    <t>Refilling at the Pump - Vapor Displacement</t>
  </si>
  <si>
    <t>port fuel cont, res, refill @ pump, vapor displace</t>
  </si>
  <si>
    <t>Refilling at the Pump - Spillage</t>
  </si>
  <si>
    <t>Commercial Portable Gas Cans</t>
  </si>
  <si>
    <t>portable fuel containers, commercial, permeation</t>
  </si>
  <si>
    <t>port fuel cont, comm, evap (inc diurnal losses)</t>
  </si>
  <si>
    <t>port fuel cont, com, refill @ pump, vapor displace</t>
  </si>
  <si>
    <t>Bulk Terminals: All Evaporative Losses</t>
  </si>
  <si>
    <t>Bulk Plants: All Evaporative Losses</t>
  </si>
  <si>
    <t>Gasoline Service Stations</t>
  </si>
  <si>
    <t>Stage 1: Total</t>
  </si>
  <si>
    <t>Stage 1: Submerged Filling</t>
  </si>
  <si>
    <t>Stage 1: Balanced Submerged Filling</t>
  </si>
  <si>
    <t>Stage 2: Total</t>
  </si>
  <si>
    <t>Gas. Dist. Stage I; UST, breath/empty</t>
  </si>
  <si>
    <t>Airports : Aviation Gasoline</t>
  </si>
  <si>
    <t>Petroleum and Petroleum Product Transport</t>
  </si>
  <si>
    <t>Marine Vessel</t>
  </si>
  <si>
    <t>Truck</t>
  </si>
  <si>
    <t>Pipeline</t>
  </si>
  <si>
    <t>Pipeline Gasoline</t>
  </si>
  <si>
    <t>Waste Disposal, Treatment, and Recovery</t>
  </si>
  <si>
    <t>All Categories</t>
  </si>
  <si>
    <t>On-site Incineration</t>
  </si>
  <si>
    <t>Yard Waste - Leaf Species Unspecified</t>
  </si>
  <si>
    <t>Yard Waste - Brush Species Unspecified</t>
  </si>
  <si>
    <t>Land Clearing Debris (use 28-10-005-000 for Logging Debris Burning)</t>
  </si>
  <si>
    <t>Household Waste (use 26-10-000-xxx for Yard Wastes)</t>
  </si>
  <si>
    <t>Municipal</t>
  </si>
  <si>
    <t>Total Processed</t>
  </si>
  <si>
    <t>Public Owned</t>
  </si>
  <si>
    <t>Total: All Storage Types</t>
  </si>
  <si>
    <t>Composting</t>
  </si>
  <si>
    <t>100% Green Waste (e.g., residential or municipal yard wastes)</t>
  </si>
  <si>
    <t>Agriculture Production - Livestock</t>
  </si>
  <si>
    <t>Miscellaneous Area Sources</t>
  </si>
  <si>
    <t>Unspecified crop type and Burn Method</t>
  </si>
  <si>
    <t>Agricultural Field Burning - whole field set on fire</t>
  </si>
  <si>
    <t>Agriculture Production - Crops - as nonpoint</t>
  </si>
  <si>
    <t>Fires - Agricultural Field Burning</t>
  </si>
  <si>
    <t>Ag burning-unspecified method and crop</t>
  </si>
  <si>
    <t>Field Crop is Bean (red): Headfire Burning</t>
  </si>
  <si>
    <t>Agricultural Field Burning: Red Bean</t>
  </si>
  <si>
    <t>Confinement</t>
  </si>
  <si>
    <t>Beef cattle production composite</t>
  </si>
  <si>
    <t>Beef cattle: prod composite; NEC</t>
  </si>
  <si>
    <t>Poultry production - layers with dry manure management systems</t>
  </si>
  <si>
    <t>Poultry: layers w/dry manure manag sys; Confine</t>
  </si>
  <si>
    <t>Poultry production - broilers</t>
  </si>
  <si>
    <t>Poultry production - broilers; Confinement</t>
  </si>
  <si>
    <t>Poultry production - turkeys</t>
  </si>
  <si>
    <t>Poultry production - turkeys; Confinement</t>
  </si>
  <si>
    <t>Dairy cattle composite</t>
  </si>
  <si>
    <t>Dairy cattle composite; Not Elsewhere Classified</t>
  </si>
  <si>
    <t>Not Elsewhere Classified (see also 28-05-039, -047, -053)</t>
  </si>
  <si>
    <t>Swine production composite</t>
  </si>
  <si>
    <t>Swine prod composite; Not Elsewhere Classified</t>
  </si>
  <si>
    <t>Horses and Ponies Waste Emissions</t>
  </si>
  <si>
    <t>Horses/Ponies Waste Emissions; NEC</t>
  </si>
  <si>
    <t>Sheep and Lambs Waste Emissions</t>
  </si>
  <si>
    <t>Sheep and Lambs Waste Emissions; Total</t>
  </si>
  <si>
    <t>Goats Waste Emissions</t>
  </si>
  <si>
    <t>Goats Waste Emissions; NEC</t>
  </si>
  <si>
    <t>Other Combustion - as Event</t>
  </si>
  <si>
    <t>Fires - Wildfires</t>
  </si>
  <si>
    <t>Smoldering</t>
  </si>
  <si>
    <t>Flaming</t>
  </si>
  <si>
    <t>Fires - Prescribed Fires</t>
  </si>
  <si>
    <t>Prescribed Forest Burning</t>
  </si>
  <si>
    <t>Residential Grilling (see 23-02-002-xxx for Commercial)</t>
  </si>
  <si>
    <t>Structure Fires</t>
  </si>
  <si>
    <t>Cremation</t>
  </si>
  <si>
    <t>Humans</t>
  </si>
  <si>
    <t>Animals</t>
  </si>
  <si>
    <t>Growth Surrogates_2008 O3 MP</t>
  </si>
  <si>
    <t>County Pop(MD,VA), State Emp(DC)</t>
  </si>
  <si>
    <t>County Pop(DC), State Emp(MD,VA)</t>
  </si>
  <si>
    <t>County Pop(DC,VA), State Emp(MD)</t>
  </si>
  <si>
    <t>State Emp</t>
  </si>
  <si>
    <t>County Pop</t>
  </si>
  <si>
    <t>AEO by region/fuel</t>
  </si>
  <si>
    <t>AEO by region/fuel(VA), County Emp(DC), County VMT(MD)</t>
  </si>
  <si>
    <t>MARAMA Projection Factor by Pollutant</t>
  </si>
  <si>
    <t>Yes</t>
  </si>
  <si>
    <t>No</t>
  </si>
  <si>
    <t>NA</t>
  </si>
  <si>
    <t>SCC descriptions in "Combined_BY2017" tab were taken from "SCC Code List - Download-2019-1021-152241.csv" (I:\AIR\Wash_SIPs\Ozone Plans\Base Year 2017 Emiss Inv_2015 Ozone Std\BY2017 Emiss Inv Document_Appendices\Emiss Inv)</t>
  </si>
  <si>
    <t>SCCs in this spread-sheet were taken from BY2017 inventories submitted by DC, MD, and VA as part of the 2015 ozone NAAQS.</t>
  </si>
  <si>
    <t>SCC descriptions in DC_2017, MD_2017, and VA_2017 tabs reflect SCC descriptions in BY2017 inventories submitted by DC, MD, and VA respectively.</t>
  </si>
  <si>
    <t>Growth Surrogates_MARAMA Inv Document</t>
  </si>
  <si>
    <t>"Growth Surrogates_MARAMA Document" = "TSD Growth and Control Based on 2016_draft.docx" sent by Joseph Jakuta (DOEE) on 10.1.21.</t>
  </si>
  <si>
    <t>MD Choice</t>
  </si>
  <si>
    <t>2017 emissions-AEDT Model (VA), MOVES2014b (DC,MD)</t>
  </si>
  <si>
    <t>https://views.cira.colostate.edu/wiki/wiki/10202/inventory-collaborative-2016v1-emissions-modeling-platform</t>
  </si>
  <si>
    <t>NEC2016v1  Emiss Proj Document</t>
  </si>
  <si>
    <t>MOVES</t>
  </si>
  <si>
    <t>FAA 2018 Terminal Area Forecast</t>
  </si>
  <si>
    <t>2017 emissions-MOVES2014b (DC,MD), EPA MOVES Run for NEI 2017 (VA)</t>
  </si>
  <si>
    <t>GFs developed using a EPA report on projected bunker fuel demand, adjusted GFs for NOx (Page 9)</t>
  </si>
  <si>
    <t>Freight rail energy use/EF proj</t>
  </si>
  <si>
    <t>Freight rail energy use proj</t>
  </si>
  <si>
    <t>Commuter/Passenger growth rates</t>
  </si>
  <si>
    <t>Control Strategy Tool (CoST), no mention of GSs</t>
  </si>
  <si>
    <t>USDA National livestock inventory projections</t>
  </si>
  <si>
    <t>Mobile - Locomotives (Point Sector))</t>
  </si>
  <si>
    <t>Mobile - Locomotives (Rail (MAR) Sector))</t>
  </si>
  <si>
    <t>SCC not in MARAMA Doc, but in NEC doc; GS applied based on 2285002010</t>
  </si>
  <si>
    <t>Notes *</t>
  </si>
  <si>
    <t>FAA 2018 Terminal Area Forecast*</t>
  </si>
  <si>
    <t>Freight rail energy use proj*</t>
  </si>
  <si>
    <t>MOVES*</t>
  </si>
  <si>
    <t>Important Notes</t>
  </si>
  <si>
    <t>NEC 2016v1 platform document is available at:</t>
  </si>
  <si>
    <t>MARAMA Projection Factor by Pollutant*</t>
  </si>
  <si>
    <t>GFs development methodolgy not clear (Page 8) though GF source mentioned (RIA Control of Emissions of Air Pollution from Locomotive Engines and Marine Compression Ignition Engines Less than 30 Liters per Cylinder3)</t>
  </si>
  <si>
    <t>No Growth*</t>
  </si>
  <si>
    <t>SCC not in MARAMA and NEC docs; GS applied based on generic GS used for Fires in MARAMA doc</t>
  </si>
  <si>
    <t>SCC not in MARAMA and NEC docs; GS applied based on generic GS used for RWC in MARAMA doc</t>
  </si>
  <si>
    <t>Growth Surrogates_MARAMA Doc/NEC Doc (Combined)</t>
  </si>
  <si>
    <t>MARAMA Inv document mentions Agriculture and MAR source projections are based on National Emissions Collaborative's 2016v1 platform emissions projections.</t>
  </si>
  <si>
    <t xml:space="preserve">That document mentions SCCs with 28xxxxxxxx projected based on county population. However, it mentions exemption for SCCs related to cremation, managed burning, slash (logging debris), domestic and wild animal waste emissions, accidental/catastrophic releases, and vehcile fires though does not mention if they were grown or not </t>
  </si>
  <si>
    <t>or what GSs used for those exempted SCCs (if grown).</t>
  </si>
  <si>
    <t>https://www.epa.gov/air-emissions-modeling/2016v1-platform#:~:text=The%202016v1%20emissions%20modeling%20platform,emissions%20for%20air%20quality%20modeling</t>
  </si>
  <si>
    <t>Employment?</t>
  </si>
  <si>
    <t>NA = Either this was not vailable or not clear in MARAMA/NEC document.</t>
  </si>
  <si>
    <t>GF Capped (0.75-1.25) - MARAMA Doc</t>
  </si>
  <si>
    <t>DC Choice (Joseph Jakuta's email dt. 7.7.22)</t>
  </si>
  <si>
    <t>VA Choice (Preliminary), Thomas Foster's email dt. 7.7.22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</si>
</sst>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ont>
    <font>
      <sz val="11"/>
      <color rgb="FFFF0000"/>
      <name val="Calibri"/>
      <family val="2"/>
      <scheme val="minor"/>
    </font>
    <font>
      <sz val="11"/>
      <name val="Calibri"/>
      <family val="2"/>
      <scheme val="minor"/>
    </font>
    <font>
      <sz val="8"/>
      <name val="Calibri"/>
      <family val="2"/>
      <scheme val="minor"/>
    </font>
    <font>
      <b/>
      <sz val="11"/>
      <color rgb="FFFF0000"/>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6" fillId="0" borderId="0" applyNumberFormat="0" applyFill="0" applyBorder="0" applyAlignment="0" applyProtection="0"/>
  </cellStyleXfs>
  <cellXfs count="31">
    <xf numFmtId="0" fontId="0" fillId="0" borderId="0" xfId="0"/>
    <xf numFmtId="0" fontId="0" fillId="0" borderId="0" xfId="0" applyNumberFormat="1"/>
    <xf numFmtId="0" fontId="3" fillId="0" borderId="0" xfId="0" applyFont="1"/>
    <xf numFmtId="0" fontId="5" fillId="0" borderId="0" xfId="0" applyFont="1"/>
    <xf numFmtId="0" fontId="6" fillId="0" borderId="0" xfId="2"/>
    <xf numFmtId="0" fontId="0" fillId="0" borderId="0" xfId="0" applyAlignment="1">
      <alignment vertical="top" wrapText="1"/>
    </xf>
    <xf numFmtId="0" fontId="0" fillId="0" borderId="0" xfId="0" applyAlignment="1">
      <alignment horizontal="left"/>
    </xf>
    <xf numFmtId="1" fontId="0" fillId="0" borderId="0" xfId="0" applyNumberFormat="1" applyAlignment="1"/>
    <xf numFmtId="0" fontId="0" fillId="0" borderId="0" xfId="0" applyAlignment="1"/>
    <xf numFmtId="0" fontId="0" fillId="0" borderId="0" xfId="0" applyFont="1" applyAlignment="1"/>
    <xf numFmtId="0" fontId="3" fillId="0" borderId="0" xfId="0" applyFont="1" applyAlignment="1"/>
    <xf numFmtId="0" fontId="0" fillId="0" borderId="0" xfId="0" applyNumberFormat="1" applyAlignment="1"/>
    <xf numFmtId="0" fontId="3" fillId="0" borderId="0" xfId="0" applyNumberFormat="1" applyFont="1" applyAlignment="1"/>
    <xf numFmtId="0" fontId="0" fillId="2" borderId="1" xfId="0" applyFill="1" applyBorder="1" applyAlignment="1">
      <alignment horizontal="left" vertical="top" wrapText="1"/>
    </xf>
    <xf numFmtId="0" fontId="0" fillId="2" borderId="1" xfId="0" applyFill="1" applyBorder="1" applyAlignment="1">
      <alignment vertical="top" wrapText="1"/>
    </xf>
    <xf numFmtId="0" fontId="0" fillId="0" borderId="1" xfId="0" applyBorder="1" applyAlignment="1">
      <alignment horizontal="left"/>
    </xf>
    <xf numFmtId="0" fontId="0" fillId="0" borderId="1" xfId="0" applyBorder="1" applyAlignment="1">
      <alignment horizontal="left" vertical="center"/>
    </xf>
    <xf numFmtId="0" fontId="0" fillId="0" borderId="1" xfId="0" applyBorder="1" applyAlignment="1"/>
    <xf numFmtId="0" fontId="3" fillId="0" borderId="1" xfId="0" applyFont="1" applyBorder="1" applyAlignment="1">
      <alignment horizontal="left" vertical="center"/>
    </xf>
    <xf numFmtId="0" fontId="3" fillId="0" borderId="1" xfId="0" applyFont="1" applyBorder="1" applyAlignment="1">
      <alignment horizontal="left"/>
    </xf>
    <xf numFmtId="0" fontId="3" fillId="0" borderId="1" xfId="0" applyFont="1" applyBorder="1" applyAlignment="1"/>
    <xf numFmtId="0" fontId="2" fillId="0" borderId="1" xfId="0" applyFont="1" applyBorder="1" applyAlignment="1">
      <alignment horizontal="left" vertical="center"/>
    </xf>
    <xf numFmtId="0" fontId="2" fillId="0" borderId="1" xfId="0" applyFont="1" applyBorder="1" applyAlignment="1">
      <alignment horizontal="left"/>
    </xf>
    <xf numFmtId="0" fontId="0" fillId="0" borderId="0" xfId="0" applyFill="1"/>
    <xf numFmtId="0" fontId="0" fillId="0" borderId="1" xfId="0" applyFont="1" applyFill="1" applyBorder="1" applyAlignment="1"/>
    <xf numFmtId="0" fontId="0" fillId="0" borderId="1" xfId="0" applyFill="1" applyBorder="1" applyAlignment="1"/>
    <xf numFmtId="0" fontId="3" fillId="0" borderId="1" xfId="0" applyFont="1" applyFill="1" applyBorder="1" applyAlignment="1"/>
    <xf numFmtId="0" fontId="0" fillId="0" borderId="0" xfId="0" applyBorder="1" applyAlignment="1">
      <alignment vertical="top" wrapText="1"/>
    </xf>
    <xf numFmtId="0" fontId="0" fillId="0" borderId="0" xfId="0" applyBorder="1" applyAlignment="1"/>
    <xf numFmtId="0" fontId="3" fillId="0" borderId="0" xfId="0" applyFont="1" applyBorder="1" applyAlignment="1"/>
    <xf numFmtId="0" fontId="0" fillId="0" borderId="0" xfId="0" applyBorder="1"/>
  </cellXfs>
  <cellStyles count="3">
    <cellStyle name="Hyperlink" xfId="2" builtinId="8"/>
    <cellStyle name="Normal" xfId="0" builtinId="0"/>
    <cellStyle name="Normal 2" xfId="1" xr:uid="{EB43EF4F-A81F-40D0-B962-88460F4CB9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pa.gov/air-emissions-modeling/2016v1-platform" TargetMode="External"/><Relationship Id="rId1" Type="http://schemas.openxmlformats.org/officeDocument/2006/relationships/hyperlink" Target="https://views.cira.colostate.edu/wiki/wiki/10202/inventory-collaborative-2016v1-emissions-modeling-platfor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C3C75-0FB7-4148-8A10-342086A799A0}">
  <dimension ref="A1:U176"/>
  <sheetViews>
    <sheetView tabSelected="1" zoomScale="50" zoomScaleNormal="50" workbookViewId="0">
      <pane ySplit="1" topLeftCell="A2" activePane="bottomLeft" state="frozen"/>
      <selection pane="bottomLeft"/>
    </sheetView>
  </sheetViews>
  <sheetFormatPr defaultRowHeight="14.5" x14ac:dyDescent="0.35"/>
  <cols>
    <col min="1" max="1" width="13.90625" customWidth="1"/>
    <col min="2" max="4" width="13.36328125" hidden="1" customWidth="1"/>
    <col min="5" max="5" width="13.36328125" customWidth="1"/>
    <col min="6" max="6" width="11.7265625" customWidth="1"/>
    <col min="7" max="7" width="12.36328125" customWidth="1"/>
    <col min="8" max="8" width="11.54296875" customWidth="1"/>
    <col min="9" max="9" width="7.36328125" customWidth="1"/>
    <col min="10" max="10" width="45.6328125" customWidth="1"/>
    <col min="11" max="11" width="8" bestFit="1" customWidth="1"/>
    <col min="12" max="12" width="13" customWidth="1"/>
    <col min="13" max="13" width="20.6328125" customWidth="1"/>
    <col min="14" max="14" width="11.6328125" style="30" customWidth="1"/>
    <col min="15" max="15" width="22.1796875" customWidth="1"/>
    <col min="16" max="16" width="37.08984375" style="23" customWidth="1"/>
    <col min="17" max="17" width="25.90625" style="6" customWidth="1"/>
    <col min="18" max="18" width="20.6328125" style="6" customWidth="1"/>
    <col min="19" max="19" width="43.6328125" style="6" bestFit="1" customWidth="1"/>
    <col min="20" max="20" width="90.90625" bestFit="1" customWidth="1"/>
  </cols>
  <sheetData>
    <row r="1" spans="1:21" ht="58" x14ac:dyDescent="0.35">
      <c r="A1" s="5" t="s">
        <v>109</v>
      </c>
      <c r="B1" s="5" t="s">
        <v>110</v>
      </c>
      <c r="C1" s="5" t="s">
        <v>111</v>
      </c>
      <c r="D1" s="5" t="s">
        <v>112</v>
      </c>
      <c r="E1" s="5" t="s">
        <v>316</v>
      </c>
      <c r="F1" s="5" t="s">
        <v>318</v>
      </c>
      <c r="G1" s="5" t="s">
        <v>317</v>
      </c>
      <c r="H1" s="5" t="s">
        <v>315</v>
      </c>
      <c r="I1" s="5" t="s">
        <v>319</v>
      </c>
      <c r="J1" s="5" t="s">
        <v>320</v>
      </c>
      <c r="K1" s="5" t="s">
        <v>321</v>
      </c>
      <c r="L1" s="5" t="s">
        <v>539</v>
      </c>
      <c r="M1" s="5" t="s">
        <v>554</v>
      </c>
      <c r="N1" s="27" t="s">
        <v>590</v>
      </c>
      <c r="O1" s="5" t="s">
        <v>559</v>
      </c>
      <c r="P1" s="14" t="s">
        <v>583</v>
      </c>
      <c r="Q1" s="13" t="s">
        <v>591</v>
      </c>
      <c r="R1" s="13" t="s">
        <v>556</v>
      </c>
      <c r="S1" s="13" t="s">
        <v>592</v>
      </c>
      <c r="T1" s="14" t="s">
        <v>572</v>
      </c>
    </row>
    <row r="2" spans="1:21" x14ac:dyDescent="0.35">
      <c r="A2" s="7">
        <v>28500201</v>
      </c>
      <c r="B2" s="8" t="s">
        <v>131</v>
      </c>
      <c r="C2" s="8" t="s">
        <v>138</v>
      </c>
      <c r="D2" s="8" t="s">
        <v>116</v>
      </c>
      <c r="E2" s="8" t="s">
        <v>336</v>
      </c>
      <c r="F2" s="8" t="s">
        <v>344</v>
      </c>
      <c r="G2" s="8" t="s">
        <v>137</v>
      </c>
      <c r="H2" s="8" t="s">
        <v>343</v>
      </c>
      <c r="I2" s="8" t="s">
        <v>569</v>
      </c>
      <c r="J2" s="8"/>
      <c r="K2" s="8" t="s">
        <v>322</v>
      </c>
      <c r="L2" s="8" t="s">
        <v>239</v>
      </c>
      <c r="M2" s="9" t="s">
        <v>574</v>
      </c>
      <c r="N2" s="28" t="s">
        <v>550</v>
      </c>
      <c r="O2" s="8" t="s">
        <v>567</v>
      </c>
      <c r="P2" s="24" t="s">
        <v>574</v>
      </c>
      <c r="Q2" s="15" t="str">
        <f>P2</f>
        <v>Freight rail energy use proj*</v>
      </c>
      <c r="R2" s="15"/>
      <c r="S2" s="16" t="s">
        <v>239</v>
      </c>
      <c r="T2" s="17" t="s">
        <v>571</v>
      </c>
      <c r="U2" s="8"/>
    </row>
    <row r="3" spans="1:21" x14ac:dyDescent="0.35">
      <c r="A3" s="7">
        <v>2102001000</v>
      </c>
      <c r="B3" s="8" t="s">
        <v>113</v>
      </c>
      <c r="C3" s="8" t="s">
        <v>188</v>
      </c>
      <c r="D3" s="8" t="s">
        <v>189</v>
      </c>
      <c r="E3" s="8" t="s">
        <v>358</v>
      </c>
      <c r="F3" s="8" t="s">
        <v>327</v>
      </c>
      <c r="G3" s="8" t="s">
        <v>323</v>
      </c>
      <c r="H3" s="8" t="s">
        <v>357</v>
      </c>
      <c r="I3" s="8" t="s">
        <v>328</v>
      </c>
      <c r="J3" s="8" t="s">
        <v>240</v>
      </c>
      <c r="K3" s="8" t="s">
        <v>322</v>
      </c>
      <c r="L3" s="8" t="s">
        <v>241</v>
      </c>
      <c r="M3" s="8" t="s">
        <v>545</v>
      </c>
      <c r="N3" s="28" t="s">
        <v>548</v>
      </c>
      <c r="O3" s="8" t="s">
        <v>567</v>
      </c>
      <c r="P3" s="25" t="s">
        <v>545</v>
      </c>
      <c r="Q3" s="15" t="str">
        <f>P3</f>
        <v>AEO by region/fuel</v>
      </c>
      <c r="R3" s="15"/>
      <c r="S3" s="16" t="s">
        <v>545</v>
      </c>
      <c r="T3" s="17"/>
      <c r="U3" s="8"/>
    </row>
    <row r="4" spans="1:21" x14ac:dyDescent="0.35">
      <c r="A4" s="7">
        <v>2102002000</v>
      </c>
      <c r="B4" s="8" t="s">
        <v>113</v>
      </c>
      <c r="C4" s="8" t="s">
        <v>188</v>
      </c>
      <c r="D4" s="8" t="s">
        <v>116</v>
      </c>
      <c r="E4" s="8" t="s">
        <v>358</v>
      </c>
      <c r="F4" s="8" t="s">
        <v>327</v>
      </c>
      <c r="G4" s="8" t="s">
        <v>125</v>
      </c>
      <c r="H4" s="8" t="s">
        <v>357</v>
      </c>
      <c r="I4" s="8" t="s">
        <v>328</v>
      </c>
      <c r="J4" s="8" t="s">
        <v>242</v>
      </c>
      <c r="K4" s="8" t="s">
        <v>322</v>
      </c>
      <c r="L4" s="8" t="s">
        <v>241</v>
      </c>
      <c r="M4" s="8" t="s">
        <v>545</v>
      </c>
      <c r="N4" s="28" t="s">
        <v>548</v>
      </c>
      <c r="O4" s="8" t="s">
        <v>567</v>
      </c>
      <c r="P4" s="25" t="s">
        <v>545</v>
      </c>
      <c r="Q4" s="15" t="str">
        <f>P4</f>
        <v>AEO by region/fuel</v>
      </c>
      <c r="R4" s="15"/>
      <c r="S4" s="16" t="s">
        <v>545</v>
      </c>
      <c r="T4" s="17"/>
      <c r="U4" s="8"/>
    </row>
    <row r="5" spans="1:21" x14ac:dyDescent="0.35">
      <c r="A5" s="7">
        <v>2102004001</v>
      </c>
      <c r="B5" s="8" t="s">
        <v>113</v>
      </c>
      <c r="C5" s="8" t="s">
        <v>120</v>
      </c>
      <c r="D5" s="8" t="s">
        <v>187</v>
      </c>
      <c r="E5" s="8" t="s">
        <v>358</v>
      </c>
      <c r="F5" s="8" t="s">
        <v>327</v>
      </c>
      <c r="G5" s="8" t="s">
        <v>126</v>
      </c>
      <c r="H5" s="8" t="s">
        <v>360</v>
      </c>
      <c r="I5" s="8" t="s">
        <v>214</v>
      </c>
      <c r="J5" s="8" t="s">
        <v>243</v>
      </c>
      <c r="K5" s="8" t="s">
        <v>322</v>
      </c>
      <c r="L5" s="8" t="s">
        <v>241</v>
      </c>
      <c r="M5" s="8" t="s">
        <v>545</v>
      </c>
      <c r="N5" s="28" t="s">
        <v>548</v>
      </c>
      <c r="O5" s="8" t="s">
        <v>567</v>
      </c>
      <c r="P5" s="25" t="s">
        <v>545</v>
      </c>
      <c r="Q5" s="15" t="str">
        <f>P5</f>
        <v>AEO by region/fuel</v>
      </c>
      <c r="R5" s="15"/>
      <c r="S5" s="16" t="s">
        <v>545</v>
      </c>
      <c r="T5" s="17"/>
      <c r="U5" s="8"/>
    </row>
    <row r="6" spans="1:21" x14ac:dyDescent="0.35">
      <c r="A6" s="7">
        <v>2102004002</v>
      </c>
      <c r="B6" s="8" t="s">
        <v>113</v>
      </c>
      <c r="C6" s="8" t="s">
        <v>120</v>
      </c>
      <c r="D6" s="8" t="s">
        <v>187</v>
      </c>
      <c r="E6" s="8" t="s">
        <v>358</v>
      </c>
      <c r="F6" s="8" t="s">
        <v>327</v>
      </c>
      <c r="G6" s="8" t="s">
        <v>126</v>
      </c>
      <c r="H6" s="8" t="s">
        <v>361</v>
      </c>
      <c r="I6" s="8" t="s">
        <v>214</v>
      </c>
      <c r="J6" s="8" t="s">
        <v>244</v>
      </c>
      <c r="K6" s="8" t="s">
        <v>322</v>
      </c>
      <c r="L6" s="8" t="s">
        <v>241</v>
      </c>
      <c r="M6" s="8" t="s">
        <v>545</v>
      </c>
      <c r="N6" s="28" t="s">
        <v>548</v>
      </c>
      <c r="O6" s="8" t="s">
        <v>567</v>
      </c>
      <c r="P6" s="25" t="s">
        <v>545</v>
      </c>
      <c r="Q6" s="15" t="str">
        <f>P6</f>
        <v>AEO by region/fuel</v>
      </c>
      <c r="R6" s="15"/>
      <c r="S6" s="16" t="s">
        <v>545</v>
      </c>
      <c r="T6" s="17"/>
      <c r="U6" s="8"/>
    </row>
    <row r="7" spans="1:21" x14ac:dyDescent="0.35">
      <c r="A7" s="7">
        <v>2102005000</v>
      </c>
      <c r="B7" s="8" t="s">
        <v>113</v>
      </c>
      <c r="C7" s="8" t="s">
        <v>120</v>
      </c>
      <c r="D7" s="8" t="s">
        <v>190</v>
      </c>
      <c r="E7" s="8" t="s">
        <v>358</v>
      </c>
      <c r="F7" s="8" t="s">
        <v>327</v>
      </c>
      <c r="G7" s="8" t="s">
        <v>325</v>
      </c>
      <c r="H7" s="8" t="s">
        <v>357</v>
      </c>
      <c r="I7" s="8" t="s">
        <v>214</v>
      </c>
      <c r="J7" s="8" t="s">
        <v>245</v>
      </c>
      <c r="K7" s="8" t="s">
        <v>322</v>
      </c>
      <c r="L7" s="8" t="s">
        <v>241</v>
      </c>
      <c r="M7" s="8" t="s">
        <v>545</v>
      </c>
      <c r="N7" s="28" t="s">
        <v>548</v>
      </c>
      <c r="O7" s="8" t="s">
        <v>567</v>
      </c>
      <c r="P7" s="25" t="s">
        <v>545</v>
      </c>
      <c r="Q7" s="15" t="str">
        <f>P7</f>
        <v>AEO by region/fuel</v>
      </c>
      <c r="R7" s="15"/>
      <c r="S7" s="16" t="s">
        <v>545</v>
      </c>
      <c r="T7" s="17"/>
      <c r="U7" s="8"/>
    </row>
    <row r="8" spans="1:21" x14ac:dyDescent="0.35">
      <c r="A8" s="7">
        <v>2102006000</v>
      </c>
      <c r="B8" s="8" t="s">
        <v>113</v>
      </c>
      <c r="C8" s="8" t="s">
        <v>114</v>
      </c>
      <c r="D8" s="8" t="s">
        <v>115</v>
      </c>
      <c r="E8" s="8" t="s">
        <v>358</v>
      </c>
      <c r="F8" s="8" t="s">
        <v>327</v>
      </c>
      <c r="G8" s="8" t="s">
        <v>127</v>
      </c>
      <c r="H8" s="8" t="s">
        <v>359</v>
      </c>
      <c r="I8" s="8" t="s">
        <v>329</v>
      </c>
      <c r="J8" s="8" t="s">
        <v>246</v>
      </c>
      <c r="K8" s="8" t="s">
        <v>322</v>
      </c>
      <c r="L8" s="8" t="s">
        <v>241</v>
      </c>
      <c r="M8" s="8" t="s">
        <v>545</v>
      </c>
      <c r="N8" s="28" t="s">
        <v>548</v>
      </c>
      <c r="O8" s="8" t="s">
        <v>567</v>
      </c>
      <c r="P8" s="25" t="s">
        <v>545</v>
      </c>
      <c r="Q8" s="15" t="str">
        <f>P8</f>
        <v>AEO by region/fuel</v>
      </c>
      <c r="R8" s="15"/>
      <c r="S8" s="16" t="s">
        <v>545</v>
      </c>
      <c r="T8" s="17"/>
      <c r="U8" s="8"/>
    </row>
    <row r="9" spans="1:21" x14ac:dyDescent="0.35">
      <c r="A9" s="7">
        <v>2102007000</v>
      </c>
      <c r="B9" s="8" t="s">
        <v>113</v>
      </c>
      <c r="C9" s="8" t="s">
        <v>116</v>
      </c>
      <c r="D9" s="8" t="s">
        <v>116</v>
      </c>
      <c r="E9" s="8" t="s">
        <v>358</v>
      </c>
      <c r="F9" s="8" t="s">
        <v>327</v>
      </c>
      <c r="G9" s="8" t="s">
        <v>326</v>
      </c>
      <c r="H9" s="8" t="s">
        <v>357</v>
      </c>
      <c r="I9" s="8" t="s">
        <v>330</v>
      </c>
      <c r="J9" s="8" t="s">
        <v>247</v>
      </c>
      <c r="K9" s="8" t="s">
        <v>322</v>
      </c>
      <c r="L9" s="8" t="s">
        <v>241</v>
      </c>
      <c r="M9" s="8" t="s">
        <v>545</v>
      </c>
      <c r="N9" s="28" t="s">
        <v>548</v>
      </c>
      <c r="O9" s="8" t="s">
        <v>567</v>
      </c>
      <c r="P9" s="25" t="s">
        <v>545</v>
      </c>
      <c r="Q9" s="15" t="str">
        <f>P9</f>
        <v>AEO by region/fuel</v>
      </c>
      <c r="R9" s="15"/>
      <c r="S9" s="16" t="s">
        <v>545</v>
      </c>
      <c r="T9" s="17"/>
      <c r="U9" s="8"/>
    </row>
    <row r="10" spans="1:21" x14ac:dyDescent="0.35">
      <c r="A10" s="7">
        <v>2102008000</v>
      </c>
      <c r="B10" s="8" t="s">
        <v>113</v>
      </c>
      <c r="C10" s="8" t="s">
        <v>116</v>
      </c>
      <c r="D10" s="8" t="s">
        <v>117</v>
      </c>
      <c r="E10" s="8" t="s">
        <v>358</v>
      </c>
      <c r="F10" s="8" t="s">
        <v>327</v>
      </c>
      <c r="G10" s="8" t="s">
        <v>334</v>
      </c>
      <c r="H10" s="8" t="s">
        <v>357</v>
      </c>
      <c r="I10" s="8" t="s">
        <v>331</v>
      </c>
      <c r="J10" s="8" t="s">
        <v>248</v>
      </c>
      <c r="K10" s="8" t="s">
        <v>322</v>
      </c>
      <c r="L10" s="8" t="s">
        <v>241</v>
      </c>
      <c r="M10" s="8" t="s">
        <v>545</v>
      </c>
      <c r="N10" s="28" t="s">
        <v>548</v>
      </c>
      <c r="O10" s="8" t="s">
        <v>567</v>
      </c>
      <c r="P10" s="25" t="s">
        <v>545</v>
      </c>
      <c r="Q10" s="15" t="str">
        <f>P10</f>
        <v>AEO by region/fuel</v>
      </c>
      <c r="R10" s="15"/>
      <c r="S10" s="16" t="s">
        <v>545</v>
      </c>
      <c r="T10" s="17"/>
      <c r="U10" s="8"/>
    </row>
    <row r="11" spans="1:21" x14ac:dyDescent="0.35">
      <c r="A11" s="7">
        <v>2102011000</v>
      </c>
      <c r="B11" s="8" t="s">
        <v>113</v>
      </c>
      <c r="C11" s="8" t="s">
        <v>116</v>
      </c>
      <c r="D11" s="8" t="s">
        <v>116</v>
      </c>
      <c r="E11" s="8" t="s">
        <v>358</v>
      </c>
      <c r="F11" s="8" t="s">
        <v>327</v>
      </c>
      <c r="G11" s="8" t="s">
        <v>351</v>
      </c>
      <c r="H11" s="8" t="s">
        <v>357</v>
      </c>
      <c r="I11" s="8" t="s">
        <v>214</v>
      </c>
      <c r="J11" s="8" t="s">
        <v>249</v>
      </c>
      <c r="K11" s="8" t="s">
        <v>322</v>
      </c>
      <c r="L11" s="8" t="s">
        <v>241</v>
      </c>
      <c r="M11" s="8" t="s">
        <v>545</v>
      </c>
      <c r="N11" s="28" t="s">
        <v>548</v>
      </c>
      <c r="O11" s="8" t="s">
        <v>567</v>
      </c>
      <c r="P11" s="25" t="s">
        <v>545</v>
      </c>
      <c r="Q11" s="15" t="str">
        <f>P11</f>
        <v>AEO by region/fuel</v>
      </c>
      <c r="R11" s="15"/>
      <c r="S11" s="16" t="s">
        <v>545</v>
      </c>
      <c r="T11" s="17"/>
      <c r="U11" s="8"/>
    </row>
    <row r="12" spans="1:21" x14ac:dyDescent="0.35">
      <c r="A12" s="7">
        <v>2103001000</v>
      </c>
      <c r="B12" s="8" t="s">
        <v>118</v>
      </c>
      <c r="C12" s="8" t="s">
        <v>119</v>
      </c>
      <c r="D12" s="8" t="s">
        <v>116</v>
      </c>
      <c r="E12" s="8" t="s">
        <v>358</v>
      </c>
      <c r="F12" s="8" t="s">
        <v>175</v>
      </c>
      <c r="G12" s="8" t="s">
        <v>323</v>
      </c>
      <c r="H12" s="8" t="s">
        <v>357</v>
      </c>
      <c r="I12" s="8" t="s">
        <v>332</v>
      </c>
      <c r="J12" s="8" t="s">
        <v>250</v>
      </c>
      <c r="K12" s="8" t="s">
        <v>322</v>
      </c>
      <c r="L12" s="8" t="s">
        <v>239</v>
      </c>
      <c r="M12" s="8" t="s">
        <v>545</v>
      </c>
      <c r="N12" s="28" t="s">
        <v>548</v>
      </c>
      <c r="O12" s="8" t="s">
        <v>567</v>
      </c>
      <c r="P12" s="25" t="s">
        <v>545</v>
      </c>
      <c r="Q12" s="15" t="str">
        <f>P12</f>
        <v>AEO by region/fuel</v>
      </c>
      <c r="R12" s="15"/>
      <c r="S12" s="16" t="s">
        <v>545</v>
      </c>
      <c r="T12" s="17"/>
      <c r="U12" s="8"/>
    </row>
    <row r="13" spans="1:21" x14ac:dyDescent="0.35">
      <c r="A13" s="7">
        <v>2103002000</v>
      </c>
      <c r="B13" s="8" t="s">
        <v>118</v>
      </c>
      <c r="C13" s="8" t="s">
        <v>119</v>
      </c>
      <c r="D13" s="8" t="s">
        <v>116</v>
      </c>
      <c r="E13" s="8" t="s">
        <v>358</v>
      </c>
      <c r="F13" s="8" t="s">
        <v>175</v>
      </c>
      <c r="G13" s="8" t="s">
        <v>125</v>
      </c>
      <c r="H13" s="8" t="s">
        <v>357</v>
      </c>
      <c r="I13" s="8" t="s">
        <v>332</v>
      </c>
      <c r="J13" s="8" t="s">
        <v>251</v>
      </c>
      <c r="K13" s="8" t="s">
        <v>322</v>
      </c>
      <c r="L13" s="8" t="s">
        <v>239</v>
      </c>
      <c r="M13" s="8" t="s">
        <v>545</v>
      </c>
      <c r="N13" s="28" t="s">
        <v>548</v>
      </c>
      <c r="O13" s="8" t="s">
        <v>567</v>
      </c>
      <c r="P13" s="25" t="s">
        <v>545</v>
      </c>
      <c r="Q13" s="15" t="str">
        <f>P13</f>
        <v>AEO by region/fuel</v>
      </c>
      <c r="R13" s="15"/>
      <c r="S13" s="16" t="s">
        <v>545</v>
      </c>
      <c r="T13" s="17"/>
      <c r="U13" s="8"/>
    </row>
    <row r="14" spans="1:21" x14ac:dyDescent="0.35">
      <c r="A14" s="7">
        <v>2103004001</v>
      </c>
      <c r="B14" s="8" t="s">
        <v>113</v>
      </c>
      <c r="C14" s="8" t="s">
        <v>120</v>
      </c>
      <c r="D14" s="8" t="s">
        <v>116</v>
      </c>
      <c r="E14" s="8" t="s">
        <v>358</v>
      </c>
      <c r="F14" s="8" t="s">
        <v>175</v>
      </c>
      <c r="G14" s="8" t="s">
        <v>126</v>
      </c>
      <c r="H14" s="8" t="s">
        <v>363</v>
      </c>
      <c r="I14" s="8" t="s">
        <v>215</v>
      </c>
      <c r="J14" s="8" t="s">
        <v>364</v>
      </c>
      <c r="K14" s="8" t="s">
        <v>322</v>
      </c>
      <c r="L14" s="8" t="s">
        <v>239</v>
      </c>
      <c r="M14" s="8" t="s">
        <v>545</v>
      </c>
      <c r="N14" s="28" t="s">
        <v>548</v>
      </c>
      <c r="O14" s="8" t="s">
        <v>567</v>
      </c>
      <c r="P14" s="25" t="s">
        <v>545</v>
      </c>
      <c r="Q14" s="15" t="str">
        <f>P14</f>
        <v>AEO by region/fuel</v>
      </c>
      <c r="R14" s="15"/>
      <c r="S14" s="16" t="s">
        <v>545</v>
      </c>
      <c r="T14" s="17"/>
      <c r="U14" s="8"/>
    </row>
    <row r="15" spans="1:21" x14ac:dyDescent="0.35">
      <c r="A15" s="7">
        <v>2103004002</v>
      </c>
      <c r="B15" s="8" t="s">
        <v>113</v>
      </c>
      <c r="C15" s="8" t="s">
        <v>120</v>
      </c>
      <c r="D15" s="8" t="s">
        <v>116</v>
      </c>
      <c r="E15" s="8" t="s">
        <v>358</v>
      </c>
      <c r="F15" s="8" t="s">
        <v>175</v>
      </c>
      <c r="G15" s="8" t="s">
        <v>126</v>
      </c>
      <c r="H15" s="8" t="s">
        <v>365</v>
      </c>
      <c r="I15" s="8" t="s">
        <v>215</v>
      </c>
      <c r="J15" s="8" t="s">
        <v>366</v>
      </c>
      <c r="K15" s="8" t="s">
        <v>322</v>
      </c>
      <c r="L15" s="8" t="s">
        <v>239</v>
      </c>
      <c r="M15" s="8" t="s">
        <v>545</v>
      </c>
      <c r="N15" s="28" t="s">
        <v>548</v>
      </c>
      <c r="O15" s="8" t="s">
        <v>567</v>
      </c>
      <c r="P15" s="25" t="s">
        <v>545</v>
      </c>
      <c r="Q15" s="15" t="str">
        <f>P15</f>
        <v>AEO by region/fuel</v>
      </c>
      <c r="R15" s="15"/>
      <c r="S15" s="16" t="s">
        <v>545</v>
      </c>
      <c r="T15" s="17"/>
      <c r="U15" s="8"/>
    </row>
    <row r="16" spans="1:21" x14ac:dyDescent="0.35">
      <c r="A16" s="7">
        <v>2103005000</v>
      </c>
      <c r="B16" s="8" t="s">
        <v>118</v>
      </c>
      <c r="C16" s="8" t="s">
        <v>121</v>
      </c>
      <c r="D16" s="8" t="s">
        <v>116</v>
      </c>
      <c r="E16" s="8" t="s">
        <v>358</v>
      </c>
      <c r="F16" s="8" t="s">
        <v>175</v>
      </c>
      <c r="G16" s="8" t="s">
        <v>325</v>
      </c>
      <c r="H16" s="8" t="s">
        <v>357</v>
      </c>
      <c r="I16" s="8" t="s">
        <v>215</v>
      </c>
      <c r="J16" s="8" t="s">
        <v>252</v>
      </c>
      <c r="K16" s="8" t="s">
        <v>322</v>
      </c>
      <c r="L16" s="8" t="s">
        <v>239</v>
      </c>
      <c r="M16" s="8" t="s">
        <v>545</v>
      </c>
      <c r="N16" s="28" t="s">
        <v>548</v>
      </c>
      <c r="O16" s="8" t="s">
        <v>567</v>
      </c>
      <c r="P16" s="25" t="s">
        <v>545</v>
      </c>
      <c r="Q16" s="15" t="str">
        <f>P16</f>
        <v>AEO by region/fuel</v>
      </c>
      <c r="R16" s="15"/>
      <c r="S16" s="16" t="s">
        <v>545</v>
      </c>
      <c r="T16" s="17"/>
      <c r="U16" s="8"/>
    </row>
    <row r="17" spans="1:21" x14ac:dyDescent="0.35">
      <c r="A17" s="7">
        <v>2103006000</v>
      </c>
      <c r="B17" s="8" t="s">
        <v>118</v>
      </c>
      <c r="C17" s="8" t="s">
        <v>122</v>
      </c>
      <c r="D17" s="8" t="s">
        <v>116</v>
      </c>
      <c r="E17" s="8" t="s">
        <v>358</v>
      </c>
      <c r="F17" s="8" t="s">
        <v>175</v>
      </c>
      <c r="G17" s="8" t="s">
        <v>127</v>
      </c>
      <c r="H17" s="8" t="s">
        <v>359</v>
      </c>
      <c r="I17" s="8" t="s">
        <v>216</v>
      </c>
      <c r="J17" s="8" t="s">
        <v>253</v>
      </c>
      <c r="K17" s="8" t="s">
        <v>322</v>
      </c>
      <c r="L17" s="8" t="s">
        <v>239</v>
      </c>
      <c r="M17" s="8" t="s">
        <v>545</v>
      </c>
      <c r="N17" s="28" t="s">
        <v>548</v>
      </c>
      <c r="O17" s="8" t="s">
        <v>567</v>
      </c>
      <c r="P17" s="25" t="s">
        <v>545</v>
      </c>
      <c r="Q17" s="15" t="str">
        <f>P17</f>
        <v>AEO by region/fuel</v>
      </c>
      <c r="R17" s="15"/>
      <c r="S17" s="16" t="s">
        <v>545</v>
      </c>
      <c r="T17" s="17"/>
      <c r="U17" s="8"/>
    </row>
    <row r="18" spans="1:21" x14ac:dyDescent="0.35">
      <c r="A18" s="7">
        <v>2103007000</v>
      </c>
      <c r="B18" s="8" t="s">
        <v>118</v>
      </c>
      <c r="C18" s="8" t="s">
        <v>123</v>
      </c>
      <c r="D18" s="8" t="s">
        <v>116</v>
      </c>
      <c r="E18" s="8" t="s">
        <v>358</v>
      </c>
      <c r="F18" s="8" t="s">
        <v>175</v>
      </c>
      <c r="G18" s="8" t="s">
        <v>326</v>
      </c>
      <c r="H18" s="8" t="s">
        <v>23</v>
      </c>
      <c r="I18" s="8" t="s">
        <v>333</v>
      </c>
      <c r="J18" s="8" t="s">
        <v>254</v>
      </c>
      <c r="K18" s="8" t="s">
        <v>322</v>
      </c>
      <c r="L18" s="8" t="s">
        <v>239</v>
      </c>
      <c r="M18" s="8" t="s">
        <v>545</v>
      </c>
      <c r="N18" s="28" t="s">
        <v>548</v>
      </c>
      <c r="O18" s="8" t="s">
        <v>567</v>
      </c>
      <c r="P18" s="25" t="s">
        <v>545</v>
      </c>
      <c r="Q18" s="15" t="str">
        <f>P18</f>
        <v>AEO by region/fuel</v>
      </c>
      <c r="R18" s="15"/>
      <c r="S18" s="16" t="s">
        <v>545</v>
      </c>
      <c r="T18" s="17"/>
      <c r="U18" s="8"/>
    </row>
    <row r="19" spans="1:21" x14ac:dyDescent="0.35">
      <c r="A19" s="7">
        <v>2103008000</v>
      </c>
      <c r="B19" s="8" t="s">
        <v>118</v>
      </c>
      <c r="C19" s="8" t="s">
        <v>123</v>
      </c>
      <c r="D19" s="8" t="s">
        <v>116</v>
      </c>
      <c r="E19" s="8" t="s">
        <v>358</v>
      </c>
      <c r="F19" s="8" t="s">
        <v>175</v>
      </c>
      <c r="G19" s="8" t="s">
        <v>334</v>
      </c>
      <c r="H19" s="8" t="s">
        <v>357</v>
      </c>
      <c r="I19" s="8" t="s">
        <v>217</v>
      </c>
      <c r="J19" s="8" t="s">
        <v>255</v>
      </c>
      <c r="K19" s="8" t="s">
        <v>322</v>
      </c>
      <c r="L19" s="8" t="s">
        <v>239</v>
      </c>
      <c r="M19" s="8" t="s">
        <v>545</v>
      </c>
      <c r="N19" s="28" t="s">
        <v>548</v>
      </c>
      <c r="O19" s="8" t="s">
        <v>567</v>
      </c>
      <c r="P19" s="25" t="s">
        <v>545</v>
      </c>
      <c r="Q19" s="15" t="str">
        <f>P19</f>
        <v>AEO by region/fuel</v>
      </c>
      <c r="R19" s="15"/>
      <c r="S19" s="16" t="s">
        <v>545</v>
      </c>
      <c r="T19" s="17"/>
      <c r="U19" s="8"/>
    </row>
    <row r="20" spans="1:21" x14ac:dyDescent="0.35">
      <c r="A20" s="7">
        <v>2103011000</v>
      </c>
      <c r="B20" s="8" t="s">
        <v>118</v>
      </c>
      <c r="C20" s="8" t="s">
        <v>123</v>
      </c>
      <c r="D20" s="8" t="s">
        <v>116</v>
      </c>
      <c r="E20" s="8" t="s">
        <v>358</v>
      </c>
      <c r="F20" s="8" t="s">
        <v>175</v>
      </c>
      <c r="G20" s="8" t="s">
        <v>351</v>
      </c>
      <c r="H20" s="8" t="s">
        <v>23</v>
      </c>
      <c r="I20" s="8" t="s">
        <v>215</v>
      </c>
      <c r="J20" s="8" t="s">
        <v>256</v>
      </c>
      <c r="K20" s="8" t="s">
        <v>322</v>
      </c>
      <c r="L20" s="8" t="s">
        <v>239</v>
      </c>
      <c r="M20" s="8" t="s">
        <v>545</v>
      </c>
      <c r="N20" s="28" t="s">
        <v>548</v>
      </c>
      <c r="O20" s="8" t="s">
        <v>567</v>
      </c>
      <c r="P20" s="25" t="s">
        <v>545</v>
      </c>
      <c r="Q20" s="15" t="str">
        <f>P20</f>
        <v>AEO by region/fuel</v>
      </c>
      <c r="R20" s="15"/>
      <c r="S20" s="16" t="s">
        <v>545</v>
      </c>
      <c r="T20" s="17"/>
      <c r="U20" s="8"/>
    </row>
    <row r="21" spans="1:21" x14ac:dyDescent="0.35">
      <c r="A21" s="7">
        <v>2104001000</v>
      </c>
      <c r="B21" s="8" t="s">
        <v>118</v>
      </c>
      <c r="C21" s="8" t="s">
        <v>124</v>
      </c>
      <c r="D21" s="8" t="s">
        <v>116</v>
      </c>
      <c r="E21" s="8" t="s">
        <v>358</v>
      </c>
      <c r="F21" s="8" t="s">
        <v>179</v>
      </c>
      <c r="G21" s="8" t="s">
        <v>323</v>
      </c>
      <c r="H21" s="8" t="s">
        <v>23</v>
      </c>
      <c r="I21" s="8" t="s">
        <v>220</v>
      </c>
      <c r="J21" s="8" t="s">
        <v>257</v>
      </c>
      <c r="K21" s="8" t="s">
        <v>322</v>
      </c>
      <c r="L21" s="8" t="s">
        <v>241</v>
      </c>
      <c r="M21" s="8" t="s">
        <v>545</v>
      </c>
      <c r="N21" s="28" t="s">
        <v>548</v>
      </c>
      <c r="O21" s="8" t="s">
        <v>567</v>
      </c>
      <c r="P21" s="25" t="s">
        <v>545</v>
      </c>
      <c r="Q21" s="15" t="str">
        <f>P21</f>
        <v>AEO by region/fuel</v>
      </c>
      <c r="R21" s="15"/>
      <c r="S21" s="16" t="s">
        <v>545</v>
      </c>
      <c r="T21" s="17"/>
      <c r="U21" s="8"/>
    </row>
    <row r="22" spans="1:21" x14ac:dyDescent="0.35">
      <c r="A22" s="7">
        <v>2104002000</v>
      </c>
      <c r="B22" s="8" t="s">
        <v>118</v>
      </c>
      <c r="C22" s="8" t="s">
        <v>124</v>
      </c>
      <c r="D22" s="8" t="s">
        <v>125</v>
      </c>
      <c r="E22" s="8" t="s">
        <v>358</v>
      </c>
      <c r="F22" s="8" t="s">
        <v>179</v>
      </c>
      <c r="G22" s="8" t="s">
        <v>125</v>
      </c>
      <c r="H22" s="8" t="s">
        <v>23</v>
      </c>
      <c r="I22" s="8" t="s">
        <v>220</v>
      </c>
      <c r="J22" s="8" t="s">
        <v>258</v>
      </c>
      <c r="K22" s="8" t="s">
        <v>322</v>
      </c>
      <c r="L22" s="8" t="s">
        <v>241</v>
      </c>
      <c r="M22" s="8" t="s">
        <v>545</v>
      </c>
      <c r="N22" s="28" t="s">
        <v>548</v>
      </c>
      <c r="O22" s="8" t="s">
        <v>567</v>
      </c>
      <c r="P22" s="25" t="s">
        <v>545</v>
      </c>
      <c r="Q22" s="15" t="str">
        <f>P22</f>
        <v>AEO by region/fuel</v>
      </c>
      <c r="R22" s="15"/>
      <c r="S22" s="16" t="s">
        <v>545</v>
      </c>
      <c r="T22" s="17"/>
      <c r="U22" s="8"/>
    </row>
    <row r="23" spans="1:21" x14ac:dyDescent="0.35">
      <c r="A23" s="7">
        <v>2104004000</v>
      </c>
      <c r="B23" s="8" t="s">
        <v>118</v>
      </c>
      <c r="C23" s="8" t="s">
        <v>124</v>
      </c>
      <c r="D23" s="8" t="s">
        <v>126</v>
      </c>
      <c r="E23" s="8" t="s">
        <v>358</v>
      </c>
      <c r="F23" s="8" t="s">
        <v>179</v>
      </c>
      <c r="G23" s="8" t="s">
        <v>126</v>
      </c>
      <c r="H23" s="8" t="s">
        <v>23</v>
      </c>
      <c r="I23" s="8" t="s">
        <v>218</v>
      </c>
      <c r="J23" s="8" t="s">
        <v>259</v>
      </c>
      <c r="K23" s="8" t="s">
        <v>322</v>
      </c>
      <c r="L23" s="8" t="s">
        <v>241</v>
      </c>
      <c r="M23" s="8" t="s">
        <v>545</v>
      </c>
      <c r="N23" s="28" t="s">
        <v>548</v>
      </c>
      <c r="O23" s="8" t="s">
        <v>567</v>
      </c>
      <c r="P23" s="25" t="s">
        <v>545</v>
      </c>
      <c r="Q23" s="15" t="str">
        <f>P23</f>
        <v>AEO by region/fuel</v>
      </c>
      <c r="R23" s="15"/>
      <c r="S23" s="16" t="s">
        <v>545</v>
      </c>
      <c r="T23" s="17"/>
      <c r="U23" s="8"/>
    </row>
    <row r="24" spans="1:21" x14ac:dyDescent="0.35">
      <c r="A24" s="7">
        <v>2104006000</v>
      </c>
      <c r="B24" s="8" t="s">
        <v>118</v>
      </c>
      <c r="C24" s="8" t="s">
        <v>124</v>
      </c>
      <c r="D24" s="8" t="s">
        <v>127</v>
      </c>
      <c r="E24" s="8" t="s">
        <v>358</v>
      </c>
      <c r="F24" s="8" t="s">
        <v>179</v>
      </c>
      <c r="G24" s="8" t="s">
        <v>127</v>
      </c>
      <c r="H24" s="8" t="s">
        <v>23</v>
      </c>
      <c r="I24" s="8" t="s">
        <v>219</v>
      </c>
      <c r="J24" s="8" t="s">
        <v>260</v>
      </c>
      <c r="K24" s="8" t="s">
        <v>322</v>
      </c>
      <c r="L24" s="8" t="s">
        <v>241</v>
      </c>
      <c r="M24" s="8" t="s">
        <v>545</v>
      </c>
      <c r="N24" s="28" t="s">
        <v>548</v>
      </c>
      <c r="O24" s="8" t="s">
        <v>567</v>
      </c>
      <c r="P24" s="25" t="s">
        <v>545</v>
      </c>
      <c r="Q24" s="15" t="str">
        <f>P24</f>
        <v>AEO by region/fuel</v>
      </c>
      <c r="R24" s="15"/>
      <c r="S24" s="16" t="s">
        <v>545</v>
      </c>
      <c r="T24" s="17"/>
      <c r="U24" s="8"/>
    </row>
    <row r="25" spans="1:21" x14ac:dyDescent="0.35">
      <c r="A25" s="7">
        <v>2104007000</v>
      </c>
      <c r="B25" s="8" t="s">
        <v>118</v>
      </c>
      <c r="C25" s="8" t="s">
        <v>124</v>
      </c>
      <c r="D25" s="8" t="s">
        <v>116</v>
      </c>
      <c r="E25" s="8" t="s">
        <v>358</v>
      </c>
      <c r="F25" s="8" t="s">
        <v>179</v>
      </c>
      <c r="G25" s="8" t="s">
        <v>326</v>
      </c>
      <c r="H25" s="8" t="s">
        <v>23</v>
      </c>
      <c r="I25" s="8" t="s">
        <v>220</v>
      </c>
      <c r="J25" s="8" t="s">
        <v>261</v>
      </c>
      <c r="K25" s="8" t="s">
        <v>322</v>
      </c>
      <c r="L25" s="8" t="s">
        <v>241</v>
      </c>
      <c r="M25" s="8" t="s">
        <v>545</v>
      </c>
      <c r="N25" s="28" t="s">
        <v>548</v>
      </c>
      <c r="O25" s="8" t="s">
        <v>567</v>
      </c>
      <c r="P25" s="25" t="s">
        <v>545</v>
      </c>
      <c r="Q25" s="15" t="str">
        <f>P25</f>
        <v>AEO by region/fuel</v>
      </c>
      <c r="R25" s="15"/>
      <c r="S25" s="16" t="s">
        <v>545</v>
      </c>
      <c r="T25" s="17"/>
      <c r="U25" s="8"/>
    </row>
    <row r="26" spans="1:21" x14ac:dyDescent="0.35">
      <c r="A26" s="7">
        <v>2104008100</v>
      </c>
      <c r="B26" s="8" t="s">
        <v>118</v>
      </c>
      <c r="C26" s="8" t="s">
        <v>128</v>
      </c>
      <c r="D26" s="8" t="s">
        <v>129</v>
      </c>
      <c r="E26" s="8" t="s">
        <v>358</v>
      </c>
      <c r="F26" s="8" t="s">
        <v>179</v>
      </c>
      <c r="G26" s="8" t="s">
        <v>334</v>
      </c>
      <c r="H26" s="8" t="s">
        <v>12</v>
      </c>
      <c r="I26" s="8" t="s">
        <v>221</v>
      </c>
      <c r="J26" s="8" t="s">
        <v>262</v>
      </c>
      <c r="K26" s="8" t="s">
        <v>322</v>
      </c>
      <c r="L26" s="8" t="s">
        <v>241</v>
      </c>
      <c r="M26" s="8" t="s">
        <v>547</v>
      </c>
      <c r="N26" s="28" t="s">
        <v>549</v>
      </c>
      <c r="O26" s="8" t="s">
        <v>567</v>
      </c>
      <c r="P26" s="25" t="s">
        <v>547</v>
      </c>
      <c r="Q26" s="15" t="str">
        <f>P26</f>
        <v>MARAMA Projection Factor by Pollutant</v>
      </c>
      <c r="R26" s="15"/>
      <c r="S26" s="16" t="s">
        <v>547</v>
      </c>
      <c r="T26" s="17"/>
      <c r="U26" s="8"/>
    </row>
    <row r="27" spans="1:21" x14ac:dyDescent="0.35">
      <c r="A27" s="7">
        <v>2104008210</v>
      </c>
      <c r="B27" s="8" t="s">
        <v>118</v>
      </c>
      <c r="C27" s="8" t="s">
        <v>128</v>
      </c>
      <c r="D27" s="8" t="s">
        <v>130</v>
      </c>
      <c r="E27" s="8" t="s">
        <v>358</v>
      </c>
      <c r="F27" s="8" t="s">
        <v>179</v>
      </c>
      <c r="G27" s="8" t="s">
        <v>334</v>
      </c>
      <c r="H27" s="8" t="s">
        <v>367</v>
      </c>
      <c r="I27" s="8" t="s">
        <v>221</v>
      </c>
      <c r="J27" s="8" t="s">
        <v>263</v>
      </c>
      <c r="K27" s="8" t="s">
        <v>322</v>
      </c>
      <c r="L27" s="8" t="s">
        <v>241</v>
      </c>
      <c r="M27" s="8" t="s">
        <v>547</v>
      </c>
      <c r="N27" s="28" t="s">
        <v>549</v>
      </c>
      <c r="O27" s="8" t="s">
        <v>567</v>
      </c>
      <c r="P27" s="25" t="s">
        <v>547</v>
      </c>
      <c r="Q27" s="15" t="str">
        <f>P27</f>
        <v>MARAMA Projection Factor by Pollutant</v>
      </c>
      <c r="R27" s="15"/>
      <c r="S27" s="16" t="s">
        <v>547</v>
      </c>
      <c r="T27" s="17"/>
      <c r="U27" s="8"/>
    </row>
    <row r="28" spans="1:21" x14ac:dyDescent="0.35">
      <c r="A28" s="7">
        <v>2104008220</v>
      </c>
      <c r="B28" s="8" t="s">
        <v>118</v>
      </c>
      <c r="C28" s="8" t="s">
        <v>128</v>
      </c>
      <c r="D28" s="8" t="s">
        <v>130</v>
      </c>
      <c r="E28" s="8" t="s">
        <v>358</v>
      </c>
      <c r="F28" s="8" t="s">
        <v>179</v>
      </c>
      <c r="G28" s="8" t="s">
        <v>334</v>
      </c>
      <c r="H28" s="8" t="s">
        <v>368</v>
      </c>
      <c r="I28" s="8" t="s">
        <v>221</v>
      </c>
      <c r="J28" s="8" t="s">
        <v>264</v>
      </c>
      <c r="K28" s="8" t="s">
        <v>322</v>
      </c>
      <c r="L28" s="8" t="s">
        <v>241</v>
      </c>
      <c r="M28" s="8" t="s">
        <v>547</v>
      </c>
      <c r="N28" s="28" t="s">
        <v>549</v>
      </c>
      <c r="O28" s="8" t="s">
        <v>567</v>
      </c>
      <c r="P28" s="25" t="s">
        <v>547</v>
      </c>
      <c r="Q28" s="15" t="str">
        <f>P28</f>
        <v>MARAMA Projection Factor by Pollutant</v>
      </c>
      <c r="R28" s="15"/>
      <c r="S28" s="16" t="s">
        <v>547</v>
      </c>
      <c r="T28" s="17"/>
      <c r="U28" s="8"/>
    </row>
    <row r="29" spans="1:21" x14ac:dyDescent="0.35">
      <c r="A29" s="7">
        <v>2104008230</v>
      </c>
      <c r="B29" s="8" t="s">
        <v>118</v>
      </c>
      <c r="C29" s="8" t="s">
        <v>128</v>
      </c>
      <c r="D29" s="8" t="s">
        <v>130</v>
      </c>
      <c r="E29" s="8" t="s">
        <v>358</v>
      </c>
      <c r="F29" s="8" t="s">
        <v>179</v>
      </c>
      <c r="G29" s="8" t="s">
        <v>334</v>
      </c>
      <c r="H29" s="8" t="s">
        <v>369</v>
      </c>
      <c r="I29" s="8" t="s">
        <v>221</v>
      </c>
      <c r="J29" s="8" t="s">
        <v>265</v>
      </c>
      <c r="K29" s="8" t="s">
        <v>322</v>
      </c>
      <c r="L29" s="8" t="s">
        <v>241</v>
      </c>
      <c r="M29" s="8" t="s">
        <v>547</v>
      </c>
      <c r="N29" s="28" t="s">
        <v>549</v>
      </c>
      <c r="O29" s="8" t="s">
        <v>567</v>
      </c>
      <c r="P29" s="25" t="s">
        <v>547</v>
      </c>
      <c r="Q29" s="15" t="str">
        <f>P29</f>
        <v>MARAMA Projection Factor by Pollutant</v>
      </c>
      <c r="R29" s="15"/>
      <c r="S29" s="16" t="s">
        <v>547</v>
      </c>
      <c r="T29" s="17"/>
      <c r="U29" s="8"/>
    </row>
    <row r="30" spans="1:21" x14ac:dyDescent="0.35">
      <c r="A30" s="7">
        <v>2104008310</v>
      </c>
      <c r="B30" s="8" t="s">
        <v>118</v>
      </c>
      <c r="C30" s="8" t="s">
        <v>128</v>
      </c>
      <c r="D30" s="8" t="s">
        <v>130</v>
      </c>
      <c r="E30" s="8" t="s">
        <v>358</v>
      </c>
      <c r="F30" s="8" t="s">
        <v>179</v>
      </c>
      <c r="G30" s="8" t="s">
        <v>334</v>
      </c>
      <c r="H30" s="8" t="s">
        <v>16</v>
      </c>
      <c r="I30" s="8" t="s">
        <v>221</v>
      </c>
      <c r="J30" s="8" t="s">
        <v>370</v>
      </c>
      <c r="K30" s="8" t="s">
        <v>322</v>
      </c>
      <c r="L30" s="8" t="s">
        <v>241</v>
      </c>
      <c r="M30" s="8" t="s">
        <v>547</v>
      </c>
      <c r="N30" s="28" t="s">
        <v>549</v>
      </c>
      <c r="O30" s="8" t="s">
        <v>567</v>
      </c>
      <c r="P30" s="25" t="s">
        <v>547</v>
      </c>
      <c r="Q30" s="15" t="str">
        <f>P30</f>
        <v>MARAMA Projection Factor by Pollutant</v>
      </c>
      <c r="R30" s="15"/>
      <c r="S30" s="16" t="s">
        <v>547</v>
      </c>
      <c r="T30" s="17"/>
      <c r="U30" s="8"/>
    </row>
    <row r="31" spans="1:21" x14ac:dyDescent="0.35">
      <c r="A31" s="7">
        <v>2104008320</v>
      </c>
      <c r="B31" s="8" t="s">
        <v>118</v>
      </c>
      <c r="C31" s="8" t="s">
        <v>128</v>
      </c>
      <c r="D31" s="8" t="s">
        <v>130</v>
      </c>
      <c r="E31" s="8" t="s">
        <v>358</v>
      </c>
      <c r="F31" s="8" t="s">
        <v>179</v>
      </c>
      <c r="G31" s="8" t="s">
        <v>334</v>
      </c>
      <c r="H31" s="8" t="s">
        <v>17</v>
      </c>
      <c r="I31" s="8" t="s">
        <v>221</v>
      </c>
      <c r="J31" s="8" t="s">
        <v>371</v>
      </c>
      <c r="K31" s="8" t="s">
        <v>322</v>
      </c>
      <c r="L31" s="8" t="s">
        <v>241</v>
      </c>
      <c r="M31" s="8" t="s">
        <v>547</v>
      </c>
      <c r="N31" s="28" t="s">
        <v>549</v>
      </c>
      <c r="O31" s="8" t="s">
        <v>567</v>
      </c>
      <c r="P31" s="25" t="s">
        <v>547</v>
      </c>
      <c r="Q31" s="15" t="str">
        <f>P31</f>
        <v>MARAMA Projection Factor by Pollutant</v>
      </c>
      <c r="R31" s="15"/>
      <c r="S31" s="16" t="s">
        <v>547</v>
      </c>
      <c r="T31" s="17"/>
      <c r="U31" s="8"/>
    </row>
    <row r="32" spans="1:21" x14ac:dyDescent="0.35">
      <c r="A32" s="7">
        <v>2104008330</v>
      </c>
      <c r="B32" s="8" t="s">
        <v>118</v>
      </c>
      <c r="C32" s="8" t="s">
        <v>128</v>
      </c>
      <c r="D32" s="8" t="s">
        <v>130</v>
      </c>
      <c r="E32" s="8" t="s">
        <v>358</v>
      </c>
      <c r="F32" s="8" t="s">
        <v>179</v>
      </c>
      <c r="G32" s="8" t="s">
        <v>334</v>
      </c>
      <c r="H32" s="8" t="s">
        <v>18</v>
      </c>
      <c r="I32" s="8" t="s">
        <v>221</v>
      </c>
      <c r="J32" s="8" t="s">
        <v>372</v>
      </c>
      <c r="K32" s="8" t="s">
        <v>322</v>
      </c>
      <c r="L32" s="8" t="s">
        <v>241</v>
      </c>
      <c r="M32" s="8" t="s">
        <v>547</v>
      </c>
      <c r="N32" s="28" t="s">
        <v>549</v>
      </c>
      <c r="O32" s="8" t="s">
        <v>567</v>
      </c>
      <c r="P32" s="25" t="s">
        <v>547</v>
      </c>
      <c r="Q32" s="15" t="str">
        <f>P32</f>
        <v>MARAMA Projection Factor by Pollutant</v>
      </c>
      <c r="R32" s="15"/>
      <c r="S32" s="16" t="s">
        <v>547</v>
      </c>
      <c r="T32" s="17"/>
      <c r="U32" s="8"/>
    </row>
    <row r="33" spans="1:21" x14ac:dyDescent="0.35">
      <c r="A33" s="7">
        <v>2104008400</v>
      </c>
      <c r="B33" s="8" t="s">
        <v>118</v>
      </c>
      <c r="C33" s="8" t="s">
        <v>128</v>
      </c>
      <c r="D33" s="8" t="s">
        <v>130</v>
      </c>
      <c r="E33" s="8" t="s">
        <v>358</v>
      </c>
      <c r="F33" s="8" t="s">
        <v>179</v>
      </c>
      <c r="G33" s="8" t="s">
        <v>334</v>
      </c>
      <c r="H33" s="8" t="s">
        <v>373</v>
      </c>
      <c r="I33" s="8" t="s">
        <v>221</v>
      </c>
      <c r="J33" s="8" t="s">
        <v>266</v>
      </c>
      <c r="K33" s="8" t="s">
        <v>322</v>
      </c>
      <c r="L33" s="8" t="s">
        <v>241</v>
      </c>
      <c r="M33" s="8" t="s">
        <v>547</v>
      </c>
      <c r="N33" s="28" t="s">
        <v>549</v>
      </c>
      <c r="O33" s="8" t="s">
        <v>567</v>
      </c>
      <c r="P33" s="25" t="s">
        <v>547</v>
      </c>
      <c r="Q33" s="15" t="str">
        <f>P33</f>
        <v>MARAMA Projection Factor by Pollutant</v>
      </c>
      <c r="R33" s="15"/>
      <c r="S33" s="16" t="s">
        <v>547</v>
      </c>
      <c r="T33" s="17"/>
      <c r="U33" s="8"/>
    </row>
    <row r="34" spans="1:21" x14ac:dyDescent="0.35">
      <c r="A34" s="7">
        <v>2104008510</v>
      </c>
      <c r="B34" s="8" t="s">
        <v>118</v>
      </c>
      <c r="C34" s="8" t="s">
        <v>128</v>
      </c>
      <c r="D34" s="8" t="s">
        <v>116</v>
      </c>
      <c r="E34" s="8" t="s">
        <v>358</v>
      </c>
      <c r="F34" s="8" t="s">
        <v>179</v>
      </c>
      <c r="G34" s="8" t="s">
        <v>334</v>
      </c>
      <c r="H34" s="8" t="s">
        <v>20</v>
      </c>
      <c r="I34" s="8" t="s">
        <v>221</v>
      </c>
      <c r="J34" s="8" t="s">
        <v>267</v>
      </c>
      <c r="K34" s="8" t="s">
        <v>322</v>
      </c>
      <c r="L34" s="8" t="s">
        <v>241</v>
      </c>
      <c r="M34" s="8" t="s">
        <v>547</v>
      </c>
      <c r="N34" s="28" t="s">
        <v>549</v>
      </c>
      <c r="O34" s="8" t="s">
        <v>567</v>
      </c>
      <c r="P34" s="25" t="s">
        <v>547</v>
      </c>
      <c r="Q34" s="15" t="str">
        <f>P34</f>
        <v>MARAMA Projection Factor by Pollutant</v>
      </c>
      <c r="R34" s="15"/>
      <c r="S34" s="16" t="s">
        <v>547</v>
      </c>
      <c r="T34" s="17"/>
      <c r="U34" s="8"/>
    </row>
    <row r="35" spans="1:21" x14ac:dyDescent="0.35">
      <c r="A35" s="7">
        <v>2104008530</v>
      </c>
      <c r="B35" s="8" t="s">
        <v>118</v>
      </c>
      <c r="C35" s="8" t="s">
        <v>128</v>
      </c>
      <c r="D35" s="8" t="s">
        <v>116</v>
      </c>
      <c r="E35" s="8" t="s">
        <v>358</v>
      </c>
      <c r="F35" s="8" t="s">
        <v>179</v>
      </c>
      <c r="G35" s="8" t="s">
        <v>334</v>
      </c>
      <c r="H35" s="8" t="s">
        <v>374</v>
      </c>
      <c r="I35" s="8" t="s">
        <v>221</v>
      </c>
      <c r="J35" s="8"/>
      <c r="K35" s="8" t="s">
        <v>322</v>
      </c>
      <c r="L35" s="8" t="s">
        <v>241</v>
      </c>
      <c r="M35" s="8" t="s">
        <v>578</v>
      </c>
      <c r="N35" s="28" t="s">
        <v>549</v>
      </c>
      <c r="O35" s="8" t="s">
        <v>550</v>
      </c>
      <c r="P35" s="25" t="s">
        <v>578</v>
      </c>
      <c r="Q35" s="15" t="str">
        <f>P35</f>
        <v>MARAMA Projection Factor by Pollutant*</v>
      </c>
      <c r="R35" s="15"/>
      <c r="S35" s="16" t="s">
        <v>547</v>
      </c>
      <c r="T35" s="17" t="s">
        <v>582</v>
      </c>
      <c r="U35" s="8"/>
    </row>
    <row r="36" spans="1:21" x14ac:dyDescent="0.35">
      <c r="A36" s="7">
        <v>2104008610</v>
      </c>
      <c r="B36" s="8" t="s">
        <v>118</v>
      </c>
      <c r="C36" s="8" t="s">
        <v>128</v>
      </c>
      <c r="D36" s="8" t="s">
        <v>116</v>
      </c>
      <c r="E36" s="8" t="s">
        <v>358</v>
      </c>
      <c r="F36" s="8" t="s">
        <v>179</v>
      </c>
      <c r="G36" s="8" t="s">
        <v>334</v>
      </c>
      <c r="H36" s="8" t="s">
        <v>21</v>
      </c>
      <c r="I36" s="8" t="s">
        <v>221</v>
      </c>
      <c r="J36" s="8" t="s">
        <v>268</v>
      </c>
      <c r="K36" s="8" t="s">
        <v>322</v>
      </c>
      <c r="L36" s="8" t="s">
        <v>241</v>
      </c>
      <c r="M36" s="8" t="s">
        <v>547</v>
      </c>
      <c r="N36" s="28" t="s">
        <v>549</v>
      </c>
      <c r="O36" s="8" t="s">
        <v>567</v>
      </c>
      <c r="P36" s="25" t="s">
        <v>547</v>
      </c>
      <c r="Q36" s="15" t="str">
        <f>P36</f>
        <v>MARAMA Projection Factor by Pollutant</v>
      </c>
      <c r="R36" s="15"/>
      <c r="S36" s="16" t="s">
        <v>547</v>
      </c>
      <c r="T36" s="17"/>
      <c r="U36" s="8"/>
    </row>
    <row r="37" spans="1:21" x14ac:dyDescent="0.35">
      <c r="A37" s="7">
        <v>2104008620</v>
      </c>
      <c r="B37" s="8" t="s">
        <v>118</v>
      </c>
      <c r="C37" s="8" t="s">
        <v>128</v>
      </c>
      <c r="D37" s="8" t="s">
        <v>116</v>
      </c>
      <c r="E37" s="8" t="s">
        <v>358</v>
      </c>
      <c r="F37" s="8" t="s">
        <v>179</v>
      </c>
      <c r="G37" s="8" t="s">
        <v>334</v>
      </c>
      <c r="H37" s="8" t="s">
        <v>375</v>
      </c>
      <c r="I37" s="8" t="s">
        <v>221</v>
      </c>
      <c r="J37" s="8"/>
      <c r="K37" s="8" t="s">
        <v>322</v>
      </c>
      <c r="L37" s="8" t="s">
        <v>241</v>
      </c>
      <c r="M37" s="8" t="s">
        <v>578</v>
      </c>
      <c r="N37" s="28" t="s">
        <v>548</v>
      </c>
      <c r="O37" s="8" t="s">
        <v>550</v>
      </c>
      <c r="P37" s="25" t="s">
        <v>578</v>
      </c>
      <c r="Q37" s="15" t="str">
        <f>P37</f>
        <v>MARAMA Projection Factor by Pollutant*</v>
      </c>
      <c r="R37" s="15"/>
      <c r="S37" s="18" t="s">
        <v>545</v>
      </c>
      <c r="T37" s="17" t="s">
        <v>582</v>
      </c>
      <c r="U37" s="8"/>
    </row>
    <row r="38" spans="1:21" x14ac:dyDescent="0.35">
      <c r="A38" s="7">
        <v>2104008630</v>
      </c>
      <c r="B38" s="8" t="s">
        <v>118</v>
      </c>
      <c r="C38" s="8" t="s">
        <v>128</v>
      </c>
      <c r="D38" s="8" t="s">
        <v>116</v>
      </c>
      <c r="E38" s="8" t="s">
        <v>358</v>
      </c>
      <c r="F38" s="8" t="s">
        <v>179</v>
      </c>
      <c r="G38" s="8" t="s">
        <v>334</v>
      </c>
      <c r="H38" s="8" t="s">
        <v>376</v>
      </c>
      <c r="I38" s="8" t="s">
        <v>221</v>
      </c>
      <c r="J38" s="8"/>
      <c r="K38" s="8" t="s">
        <v>322</v>
      </c>
      <c r="L38" s="8" t="s">
        <v>241</v>
      </c>
      <c r="M38" s="8" t="s">
        <v>578</v>
      </c>
      <c r="N38" s="28" t="s">
        <v>548</v>
      </c>
      <c r="O38" s="8" t="s">
        <v>550</v>
      </c>
      <c r="P38" s="25" t="s">
        <v>578</v>
      </c>
      <c r="Q38" s="15" t="str">
        <f>P38</f>
        <v>MARAMA Projection Factor by Pollutant*</v>
      </c>
      <c r="R38" s="15"/>
      <c r="S38" s="18" t="s">
        <v>545</v>
      </c>
      <c r="T38" s="17" t="s">
        <v>582</v>
      </c>
      <c r="U38" s="8"/>
    </row>
    <row r="39" spans="1:21" x14ac:dyDescent="0.35">
      <c r="A39" s="7">
        <v>2104008700</v>
      </c>
      <c r="B39" s="8" t="s">
        <v>118</v>
      </c>
      <c r="C39" s="8" t="s">
        <v>128</v>
      </c>
      <c r="D39" s="8" t="s">
        <v>116</v>
      </c>
      <c r="E39" s="8" t="s">
        <v>358</v>
      </c>
      <c r="F39" s="8" t="s">
        <v>179</v>
      </c>
      <c r="G39" s="8" t="s">
        <v>334</v>
      </c>
      <c r="H39" s="8" t="s">
        <v>377</v>
      </c>
      <c r="I39" s="8" t="s">
        <v>221</v>
      </c>
      <c r="J39" s="8" t="s">
        <v>378</v>
      </c>
      <c r="K39" s="8" t="s">
        <v>322</v>
      </c>
      <c r="L39" s="8" t="s">
        <v>241</v>
      </c>
      <c r="M39" s="8" t="s">
        <v>547</v>
      </c>
      <c r="N39" s="28" t="s">
        <v>549</v>
      </c>
      <c r="O39" s="8" t="s">
        <v>567</v>
      </c>
      <c r="P39" s="25" t="s">
        <v>547</v>
      </c>
      <c r="Q39" s="15" t="str">
        <f>P39</f>
        <v>MARAMA Projection Factor by Pollutant</v>
      </c>
      <c r="R39" s="15"/>
      <c r="S39" s="16" t="s">
        <v>547</v>
      </c>
      <c r="T39" s="17"/>
      <c r="U39" s="8"/>
    </row>
    <row r="40" spans="1:21" x14ac:dyDescent="0.35">
      <c r="A40" s="7">
        <v>2104009000</v>
      </c>
      <c r="B40" s="8" t="s">
        <v>118</v>
      </c>
      <c r="C40" s="8" t="s">
        <v>128</v>
      </c>
      <c r="D40" s="8" t="s">
        <v>116</v>
      </c>
      <c r="E40" s="8" t="s">
        <v>358</v>
      </c>
      <c r="F40" s="8" t="s">
        <v>179</v>
      </c>
      <c r="G40" s="8" t="s">
        <v>379</v>
      </c>
      <c r="H40" s="8" t="s">
        <v>23</v>
      </c>
      <c r="I40" s="8" t="s">
        <v>221</v>
      </c>
      <c r="J40" s="8" t="s">
        <v>269</v>
      </c>
      <c r="K40" s="8" t="s">
        <v>322</v>
      </c>
      <c r="L40" s="8" t="s">
        <v>241</v>
      </c>
      <c r="M40" s="8" t="s">
        <v>547</v>
      </c>
      <c r="N40" s="28" t="s">
        <v>549</v>
      </c>
      <c r="O40" s="8" t="s">
        <v>567</v>
      </c>
      <c r="P40" s="25" t="s">
        <v>547</v>
      </c>
      <c r="Q40" s="15" t="str">
        <f>P40</f>
        <v>MARAMA Projection Factor by Pollutant</v>
      </c>
      <c r="R40" s="15"/>
      <c r="S40" s="16" t="s">
        <v>547</v>
      </c>
      <c r="T40" s="17"/>
      <c r="U40" s="8"/>
    </row>
    <row r="41" spans="1:21" x14ac:dyDescent="0.35">
      <c r="A41" s="7">
        <v>2104011000</v>
      </c>
      <c r="B41" s="8" t="s">
        <v>118</v>
      </c>
      <c r="C41" s="8" t="s">
        <v>124</v>
      </c>
      <c r="D41" s="8" t="s">
        <v>116</v>
      </c>
      <c r="E41" s="8" t="s">
        <v>358</v>
      </c>
      <c r="F41" s="8" t="s">
        <v>179</v>
      </c>
      <c r="G41" s="8" t="s">
        <v>351</v>
      </c>
      <c r="H41" s="8" t="s">
        <v>380</v>
      </c>
      <c r="I41" s="8" t="s">
        <v>218</v>
      </c>
      <c r="J41" s="8" t="s">
        <v>270</v>
      </c>
      <c r="K41" s="8" t="s">
        <v>322</v>
      </c>
      <c r="L41" s="8" t="s">
        <v>241</v>
      </c>
      <c r="M41" s="8" t="s">
        <v>545</v>
      </c>
      <c r="N41" s="28" t="s">
        <v>548</v>
      </c>
      <c r="O41" s="8" t="s">
        <v>567</v>
      </c>
      <c r="P41" s="25" t="s">
        <v>545</v>
      </c>
      <c r="Q41" s="15" t="str">
        <f>P41</f>
        <v>AEO by region/fuel</v>
      </c>
      <c r="R41" s="15"/>
      <c r="S41" s="18" t="s">
        <v>545</v>
      </c>
      <c r="T41" s="17"/>
      <c r="U41" s="8"/>
    </row>
    <row r="42" spans="1:21" x14ac:dyDescent="0.35">
      <c r="A42" s="7">
        <v>2201000062</v>
      </c>
      <c r="B42" s="8" t="s">
        <v>198</v>
      </c>
      <c r="C42" s="8" t="s">
        <v>199</v>
      </c>
      <c r="D42" s="8" t="s">
        <v>200</v>
      </c>
      <c r="E42" s="8" t="s">
        <v>382</v>
      </c>
      <c r="F42" s="8" t="s">
        <v>384</v>
      </c>
      <c r="G42" s="8" t="s">
        <v>383</v>
      </c>
      <c r="H42" s="8" t="s">
        <v>381</v>
      </c>
      <c r="I42" s="8" t="s">
        <v>229</v>
      </c>
      <c r="J42" s="8" t="s">
        <v>200</v>
      </c>
      <c r="K42" s="8" t="s">
        <v>322</v>
      </c>
      <c r="L42" s="8" t="s">
        <v>241</v>
      </c>
      <c r="M42" s="8" t="s">
        <v>550</v>
      </c>
      <c r="N42" s="28" t="s">
        <v>550</v>
      </c>
      <c r="O42" s="8" t="s">
        <v>560</v>
      </c>
      <c r="P42" s="25" t="s">
        <v>560</v>
      </c>
      <c r="Q42" s="15" t="str">
        <f>P42</f>
        <v>MOVES</v>
      </c>
      <c r="R42" s="17" t="s">
        <v>560</v>
      </c>
      <c r="S42" s="19" t="str">
        <f t="shared" ref="S42" si="0">Q42</f>
        <v>MOVES</v>
      </c>
      <c r="T42" s="17"/>
      <c r="U42" s="8"/>
    </row>
    <row r="43" spans="1:21" x14ac:dyDescent="0.35">
      <c r="A43" s="7">
        <v>2265008005</v>
      </c>
      <c r="B43" s="8" t="s">
        <v>131</v>
      </c>
      <c r="C43" s="8" t="s">
        <v>132</v>
      </c>
      <c r="D43" s="8" t="s">
        <v>133</v>
      </c>
      <c r="E43" s="8" t="s">
        <v>382</v>
      </c>
      <c r="F43" s="8" t="s">
        <v>386</v>
      </c>
      <c r="G43" s="8" t="s">
        <v>385</v>
      </c>
      <c r="H43" s="8" t="s">
        <v>385</v>
      </c>
      <c r="I43" s="8" t="s">
        <v>338</v>
      </c>
      <c r="J43" s="8"/>
      <c r="K43" s="8" t="s">
        <v>322</v>
      </c>
      <c r="L43" s="8" t="s">
        <v>271</v>
      </c>
      <c r="M43" s="8" t="s">
        <v>550</v>
      </c>
      <c r="N43" s="29" t="s">
        <v>550</v>
      </c>
      <c r="O43" s="10" t="s">
        <v>573</v>
      </c>
      <c r="P43" s="26" t="s">
        <v>573</v>
      </c>
      <c r="Q43" s="15" t="str">
        <f>P43</f>
        <v>FAA 2018 Terminal Area Forecast*</v>
      </c>
      <c r="R43" s="15"/>
      <c r="S43" s="18" t="s">
        <v>271</v>
      </c>
      <c r="T43" s="20" t="s">
        <v>557</v>
      </c>
      <c r="U43" s="8"/>
    </row>
    <row r="44" spans="1:21" x14ac:dyDescent="0.35">
      <c r="A44" s="7">
        <v>2270008005</v>
      </c>
      <c r="B44" s="8" t="s">
        <v>131</v>
      </c>
      <c r="C44" s="8" t="s">
        <v>134</v>
      </c>
      <c r="D44" s="8" t="s">
        <v>133</v>
      </c>
      <c r="E44" s="8" t="s">
        <v>382</v>
      </c>
      <c r="F44" s="8" t="s">
        <v>387</v>
      </c>
      <c r="G44" s="8" t="s">
        <v>385</v>
      </c>
      <c r="H44" s="8" t="s">
        <v>385</v>
      </c>
      <c r="I44" s="8" t="s">
        <v>339</v>
      </c>
      <c r="J44" s="8"/>
      <c r="K44" s="8" t="s">
        <v>322</v>
      </c>
      <c r="L44" s="8" t="s">
        <v>271</v>
      </c>
      <c r="M44" s="8" t="s">
        <v>550</v>
      </c>
      <c r="N44" s="29" t="s">
        <v>550</v>
      </c>
      <c r="O44" s="10" t="s">
        <v>573</v>
      </c>
      <c r="P44" s="26" t="s">
        <v>573</v>
      </c>
      <c r="Q44" s="15" t="str">
        <f>P44</f>
        <v>FAA 2018 Terminal Area Forecast*</v>
      </c>
      <c r="R44" s="15"/>
      <c r="S44" s="18" t="s">
        <v>271</v>
      </c>
      <c r="T44" s="20" t="s">
        <v>557</v>
      </c>
      <c r="U44" s="8"/>
    </row>
    <row r="45" spans="1:21" x14ac:dyDescent="0.35">
      <c r="A45" s="7">
        <v>2275001000</v>
      </c>
      <c r="B45" s="8" t="s">
        <v>131</v>
      </c>
      <c r="C45" s="8" t="s">
        <v>135</v>
      </c>
      <c r="D45" s="8" t="s">
        <v>116</v>
      </c>
      <c r="E45" s="8" t="s">
        <v>382</v>
      </c>
      <c r="F45" s="8" t="s">
        <v>135</v>
      </c>
      <c r="G45" s="8" t="s">
        <v>272</v>
      </c>
      <c r="H45" s="8" t="s">
        <v>362</v>
      </c>
      <c r="I45" s="8" t="s">
        <v>341</v>
      </c>
      <c r="J45" s="8"/>
      <c r="K45" s="8" t="s">
        <v>322</v>
      </c>
      <c r="L45" s="8" t="s">
        <v>241</v>
      </c>
      <c r="M45" s="8" t="s">
        <v>550</v>
      </c>
      <c r="N45" s="28" t="s">
        <v>550</v>
      </c>
      <c r="O45" s="9" t="s">
        <v>561</v>
      </c>
      <c r="P45" s="24" t="s">
        <v>561</v>
      </c>
      <c r="Q45" s="15" t="str">
        <f>P45</f>
        <v>FAA 2018 Terminal Area Forecast</v>
      </c>
      <c r="R45" s="15"/>
      <c r="S45" s="18" t="s">
        <v>241</v>
      </c>
      <c r="T45" s="17"/>
      <c r="U45" s="8"/>
    </row>
    <row r="46" spans="1:21" x14ac:dyDescent="0.35">
      <c r="A46" s="7">
        <v>2275020000</v>
      </c>
      <c r="B46" s="8" t="s">
        <v>131</v>
      </c>
      <c r="C46" s="8" t="s">
        <v>135</v>
      </c>
      <c r="D46" s="8" t="s">
        <v>116</v>
      </c>
      <c r="E46" s="8" t="s">
        <v>382</v>
      </c>
      <c r="F46" s="8" t="s">
        <v>135</v>
      </c>
      <c r="G46" s="8" t="s">
        <v>273</v>
      </c>
      <c r="H46" s="8" t="s">
        <v>388</v>
      </c>
      <c r="I46" s="8" t="s">
        <v>341</v>
      </c>
      <c r="J46" s="8"/>
      <c r="K46" s="8" t="s">
        <v>322</v>
      </c>
      <c r="L46" s="8" t="s">
        <v>274</v>
      </c>
      <c r="M46" s="8" t="s">
        <v>550</v>
      </c>
      <c r="N46" s="28" t="s">
        <v>550</v>
      </c>
      <c r="O46" s="9" t="s">
        <v>561</v>
      </c>
      <c r="P46" s="24" t="s">
        <v>561</v>
      </c>
      <c r="Q46" s="15" t="str">
        <f>P46</f>
        <v>FAA 2018 Terminal Area Forecast</v>
      </c>
      <c r="R46" s="15"/>
      <c r="S46" s="18" t="s">
        <v>274</v>
      </c>
      <c r="T46" s="17"/>
      <c r="U46" s="8"/>
    </row>
    <row r="47" spans="1:21" x14ac:dyDescent="0.35">
      <c r="A47" s="11">
        <v>2275050000</v>
      </c>
      <c r="B47" s="8" t="s">
        <v>201</v>
      </c>
      <c r="C47" s="8"/>
      <c r="D47" s="8"/>
      <c r="E47" s="8" t="s">
        <v>382</v>
      </c>
      <c r="F47" s="8" t="s">
        <v>135</v>
      </c>
      <c r="G47" s="8" t="s">
        <v>389</v>
      </c>
      <c r="H47" s="8" t="s">
        <v>362</v>
      </c>
      <c r="I47" s="8" t="s">
        <v>341</v>
      </c>
      <c r="J47" s="8"/>
      <c r="K47" s="8" t="s">
        <v>324</v>
      </c>
      <c r="L47" s="8" t="s">
        <v>274</v>
      </c>
      <c r="M47" s="8" t="s">
        <v>550</v>
      </c>
      <c r="N47" s="28" t="s">
        <v>550</v>
      </c>
      <c r="O47" s="9" t="s">
        <v>561</v>
      </c>
      <c r="P47" s="24" t="s">
        <v>561</v>
      </c>
      <c r="Q47" s="15" t="str">
        <f>P47</f>
        <v>FAA 2018 Terminal Area Forecast</v>
      </c>
      <c r="R47" s="15"/>
      <c r="S47" s="18" t="s">
        <v>274</v>
      </c>
      <c r="T47" s="17"/>
      <c r="U47" s="8"/>
    </row>
    <row r="48" spans="1:21" x14ac:dyDescent="0.35">
      <c r="A48" s="7">
        <v>2275050011</v>
      </c>
      <c r="B48" s="8" t="s">
        <v>131</v>
      </c>
      <c r="C48" s="8" t="s">
        <v>135</v>
      </c>
      <c r="D48" s="8" t="s">
        <v>116</v>
      </c>
      <c r="E48" s="8" t="s">
        <v>382</v>
      </c>
      <c r="F48" s="8" t="s">
        <v>135</v>
      </c>
      <c r="G48" s="8" t="s">
        <v>389</v>
      </c>
      <c r="H48" s="8" t="s">
        <v>390</v>
      </c>
      <c r="I48" s="8" t="s">
        <v>341</v>
      </c>
      <c r="J48" s="8"/>
      <c r="K48" s="8" t="s">
        <v>322</v>
      </c>
      <c r="L48" s="8" t="s">
        <v>274</v>
      </c>
      <c r="M48" s="8" t="s">
        <v>550</v>
      </c>
      <c r="N48" s="28" t="s">
        <v>550</v>
      </c>
      <c r="O48" s="9" t="s">
        <v>561</v>
      </c>
      <c r="P48" s="24" t="s">
        <v>561</v>
      </c>
      <c r="Q48" s="15" t="str">
        <f>P48</f>
        <v>FAA 2018 Terminal Area Forecast</v>
      </c>
      <c r="R48" s="15"/>
      <c r="S48" s="18" t="s">
        <v>274</v>
      </c>
      <c r="T48" s="17"/>
      <c r="U48" s="8"/>
    </row>
    <row r="49" spans="1:21" x14ac:dyDescent="0.35">
      <c r="A49" s="7">
        <v>2275050012</v>
      </c>
      <c r="B49" s="8" t="s">
        <v>131</v>
      </c>
      <c r="C49" s="8" t="s">
        <v>135</v>
      </c>
      <c r="D49" s="8" t="s">
        <v>116</v>
      </c>
      <c r="E49" s="8" t="s">
        <v>382</v>
      </c>
      <c r="F49" s="8" t="s">
        <v>135</v>
      </c>
      <c r="G49" s="8" t="s">
        <v>389</v>
      </c>
      <c r="H49" s="8" t="s">
        <v>335</v>
      </c>
      <c r="I49" s="8" t="s">
        <v>341</v>
      </c>
      <c r="J49" s="8"/>
      <c r="K49" s="8" t="s">
        <v>322</v>
      </c>
      <c r="L49" s="8" t="s">
        <v>274</v>
      </c>
      <c r="M49" s="8" t="s">
        <v>550</v>
      </c>
      <c r="N49" s="28" t="s">
        <v>550</v>
      </c>
      <c r="O49" s="9" t="s">
        <v>561</v>
      </c>
      <c r="P49" s="24" t="s">
        <v>561</v>
      </c>
      <c r="Q49" s="15" t="str">
        <f>P49</f>
        <v>FAA 2018 Terminal Area Forecast</v>
      </c>
      <c r="R49" s="15"/>
      <c r="S49" s="18" t="s">
        <v>274</v>
      </c>
      <c r="T49" s="17"/>
      <c r="U49" s="8"/>
    </row>
    <row r="50" spans="1:21" x14ac:dyDescent="0.35">
      <c r="A50" s="11">
        <v>2275060000</v>
      </c>
      <c r="B50" s="8" t="s">
        <v>207</v>
      </c>
      <c r="C50" s="8"/>
      <c r="D50" s="8"/>
      <c r="E50" s="8" t="s">
        <v>382</v>
      </c>
      <c r="F50" s="8" t="s">
        <v>135</v>
      </c>
      <c r="G50" s="8" t="s">
        <v>391</v>
      </c>
      <c r="H50" s="8" t="s">
        <v>362</v>
      </c>
      <c r="I50" s="8" t="s">
        <v>341</v>
      </c>
      <c r="J50" s="8"/>
      <c r="K50" s="8" t="s">
        <v>324</v>
      </c>
      <c r="L50" s="8" t="s">
        <v>274</v>
      </c>
      <c r="M50" s="8" t="s">
        <v>550</v>
      </c>
      <c r="N50" s="28" t="s">
        <v>550</v>
      </c>
      <c r="O50" s="9" t="s">
        <v>561</v>
      </c>
      <c r="P50" s="24" t="s">
        <v>561</v>
      </c>
      <c r="Q50" s="15" t="str">
        <f>P50</f>
        <v>FAA 2018 Terminal Area Forecast</v>
      </c>
      <c r="R50" s="15"/>
      <c r="S50" s="18" t="s">
        <v>274</v>
      </c>
      <c r="T50" s="17"/>
      <c r="U50" s="8"/>
    </row>
    <row r="51" spans="1:21" x14ac:dyDescent="0.35">
      <c r="A51" s="7">
        <v>2275060011</v>
      </c>
      <c r="B51" s="8" t="s">
        <v>131</v>
      </c>
      <c r="C51" s="8" t="s">
        <v>135</v>
      </c>
      <c r="D51" s="8" t="s">
        <v>116</v>
      </c>
      <c r="E51" s="8" t="s">
        <v>382</v>
      </c>
      <c r="F51" s="8" t="s">
        <v>135</v>
      </c>
      <c r="G51" s="8" t="s">
        <v>391</v>
      </c>
      <c r="H51" s="8" t="s">
        <v>390</v>
      </c>
      <c r="I51" s="8" t="s">
        <v>341</v>
      </c>
      <c r="J51" s="8"/>
      <c r="K51" s="8" t="s">
        <v>322</v>
      </c>
      <c r="L51" s="8" t="s">
        <v>274</v>
      </c>
      <c r="M51" s="8" t="s">
        <v>550</v>
      </c>
      <c r="N51" s="28" t="s">
        <v>550</v>
      </c>
      <c r="O51" s="9" t="s">
        <v>561</v>
      </c>
      <c r="P51" s="24" t="s">
        <v>561</v>
      </c>
      <c r="Q51" s="15" t="str">
        <f>P51</f>
        <v>FAA 2018 Terminal Area Forecast</v>
      </c>
      <c r="R51" s="15"/>
      <c r="S51" s="18" t="s">
        <v>274</v>
      </c>
      <c r="T51" s="17"/>
      <c r="U51" s="8"/>
    </row>
    <row r="52" spans="1:21" x14ac:dyDescent="0.35">
      <c r="A52" s="7">
        <v>2275060012</v>
      </c>
      <c r="B52" s="8" t="s">
        <v>131</v>
      </c>
      <c r="C52" s="8" t="s">
        <v>135</v>
      </c>
      <c r="D52" s="8" t="s">
        <v>116</v>
      </c>
      <c r="E52" s="8" t="s">
        <v>382</v>
      </c>
      <c r="F52" s="8" t="s">
        <v>135</v>
      </c>
      <c r="G52" s="8" t="s">
        <v>391</v>
      </c>
      <c r="H52" s="8" t="s">
        <v>335</v>
      </c>
      <c r="I52" s="8" t="s">
        <v>341</v>
      </c>
      <c r="J52" s="8"/>
      <c r="K52" s="8" t="s">
        <v>322</v>
      </c>
      <c r="L52" s="8" t="s">
        <v>274</v>
      </c>
      <c r="M52" s="8" t="s">
        <v>550</v>
      </c>
      <c r="N52" s="28" t="s">
        <v>550</v>
      </c>
      <c r="O52" s="9" t="s">
        <v>561</v>
      </c>
      <c r="P52" s="24" t="s">
        <v>561</v>
      </c>
      <c r="Q52" s="15" t="str">
        <f>P52</f>
        <v>FAA 2018 Terminal Area Forecast</v>
      </c>
      <c r="R52" s="15"/>
      <c r="S52" s="18" t="s">
        <v>274</v>
      </c>
      <c r="T52" s="17"/>
      <c r="U52" s="8"/>
    </row>
    <row r="53" spans="1:21" x14ac:dyDescent="0.35">
      <c r="A53" s="7">
        <v>2275070000</v>
      </c>
      <c r="B53" s="8" t="s">
        <v>131</v>
      </c>
      <c r="C53" s="8" t="s">
        <v>135</v>
      </c>
      <c r="D53" s="8" t="s">
        <v>116</v>
      </c>
      <c r="E53" s="8" t="s">
        <v>382</v>
      </c>
      <c r="F53" s="8" t="s">
        <v>135</v>
      </c>
      <c r="G53" s="8" t="s">
        <v>275</v>
      </c>
      <c r="H53" s="8" t="s">
        <v>362</v>
      </c>
      <c r="I53" s="8" t="s">
        <v>340</v>
      </c>
      <c r="J53" s="8"/>
      <c r="K53" s="8" t="s">
        <v>322</v>
      </c>
      <c r="L53" s="8" t="s">
        <v>274</v>
      </c>
      <c r="M53" s="8" t="s">
        <v>550</v>
      </c>
      <c r="N53" s="28" t="s">
        <v>550</v>
      </c>
      <c r="O53" s="9" t="s">
        <v>561</v>
      </c>
      <c r="P53" s="24" t="s">
        <v>561</v>
      </c>
      <c r="Q53" s="15" t="str">
        <f>P53</f>
        <v>FAA 2018 Terminal Area Forecast</v>
      </c>
      <c r="R53" s="15"/>
      <c r="S53" s="18" t="s">
        <v>274</v>
      </c>
      <c r="T53" s="17"/>
      <c r="U53" s="8"/>
    </row>
    <row r="54" spans="1:21" x14ac:dyDescent="0.35">
      <c r="A54" s="11">
        <v>2280002100</v>
      </c>
      <c r="B54" s="8" t="s">
        <v>202</v>
      </c>
      <c r="C54" s="8"/>
      <c r="D54" s="8"/>
      <c r="E54" s="8" t="s">
        <v>382</v>
      </c>
      <c r="F54" s="8" t="s">
        <v>342</v>
      </c>
      <c r="G54" s="8" t="s">
        <v>137</v>
      </c>
      <c r="H54" s="8" t="s">
        <v>393</v>
      </c>
      <c r="I54" s="8" t="s">
        <v>232</v>
      </c>
      <c r="J54" s="8"/>
      <c r="K54" s="8" t="s">
        <v>324</v>
      </c>
      <c r="L54" s="8" t="s">
        <v>239</v>
      </c>
      <c r="M54" s="8" t="s">
        <v>550</v>
      </c>
      <c r="N54" s="28" t="s">
        <v>550</v>
      </c>
      <c r="O54" s="8" t="s">
        <v>550</v>
      </c>
      <c r="P54" s="25" t="s">
        <v>550</v>
      </c>
      <c r="Q54" s="21" t="s">
        <v>588</v>
      </c>
      <c r="R54" s="15"/>
      <c r="S54" s="18" t="s">
        <v>239</v>
      </c>
      <c r="T54" s="17"/>
      <c r="U54" s="8"/>
    </row>
    <row r="55" spans="1:21" x14ac:dyDescent="0.35">
      <c r="A55" s="11">
        <v>2280002200</v>
      </c>
      <c r="B55" s="8" t="s">
        <v>203</v>
      </c>
      <c r="C55" s="8"/>
      <c r="D55" s="8"/>
      <c r="E55" s="8" t="s">
        <v>382</v>
      </c>
      <c r="F55" s="8" t="s">
        <v>342</v>
      </c>
      <c r="G55" s="8" t="s">
        <v>137</v>
      </c>
      <c r="H55" s="8" t="s">
        <v>394</v>
      </c>
      <c r="I55" s="8" t="s">
        <v>232</v>
      </c>
      <c r="J55" s="8"/>
      <c r="K55" s="8" t="s">
        <v>324</v>
      </c>
      <c r="L55" s="8" t="s">
        <v>239</v>
      </c>
      <c r="M55" s="8" t="s">
        <v>550</v>
      </c>
      <c r="N55" s="28" t="s">
        <v>550</v>
      </c>
      <c r="O55" s="8" t="s">
        <v>550</v>
      </c>
      <c r="P55" s="25" t="s">
        <v>550</v>
      </c>
      <c r="Q55" s="21" t="s">
        <v>588</v>
      </c>
      <c r="R55" s="15"/>
      <c r="S55" s="18" t="s">
        <v>239</v>
      </c>
      <c r="T55" s="17"/>
      <c r="U55" s="8"/>
    </row>
    <row r="56" spans="1:21" x14ac:dyDescent="0.35">
      <c r="A56" s="7">
        <v>2280002201</v>
      </c>
      <c r="B56" s="8" t="s">
        <v>131</v>
      </c>
      <c r="C56" s="8" t="s">
        <v>136</v>
      </c>
      <c r="D56" s="8" t="s">
        <v>137</v>
      </c>
      <c r="E56" s="8" t="s">
        <v>382</v>
      </c>
      <c r="F56" s="8" t="s">
        <v>342</v>
      </c>
      <c r="G56" s="8" t="s">
        <v>137</v>
      </c>
      <c r="H56" s="8" t="s">
        <v>395</v>
      </c>
      <c r="I56" s="8" t="s">
        <v>232</v>
      </c>
      <c r="J56" s="8"/>
      <c r="K56" s="8" t="s">
        <v>322</v>
      </c>
      <c r="L56" s="8" t="s">
        <v>239</v>
      </c>
      <c r="M56" s="8" t="s">
        <v>550</v>
      </c>
      <c r="N56" s="28" t="s">
        <v>550</v>
      </c>
      <c r="O56" s="8" t="s">
        <v>579</v>
      </c>
      <c r="P56" s="25" t="s">
        <v>579</v>
      </c>
      <c r="Q56" s="22" t="str">
        <f>P56</f>
        <v>GFs development methodolgy not clear (Page 8) though GF source mentioned (RIA Control of Emissions of Air Pollution from Locomotive Engines and Marine Compression Ignition Engines Less than 30 Liters per Cylinder3)</v>
      </c>
      <c r="R56" s="15"/>
      <c r="S56" s="18" t="s">
        <v>239</v>
      </c>
      <c r="T56" s="17"/>
      <c r="U56" s="8"/>
    </row>
    <row r="57" spans="1:21" x14ac:dyDescent="0.35">
      <c r="A57" s="7">
        <v>2280002202</v>
      </c>
      <c r="B57" s="8" t="s">
        <v>131</v>
      </c>
      <c r="C57" s="8" t="s">
        <v>136</v>
      </c>
      <c r="D57" s="8" t="s">
        <v>137</v>
      </c>
      <c r="E57" s="8" t="s">
        <v>382</v>
      </c>
      <c r="F57" s="8" t="s">
        <v>342</v>
      </c>
      <c r="G57" s="8" t="s">
        <v>137</v>
      </c>
      <c r="H57" s="8" t="s">
        <v>396</v>
      </c>
      <c r="I57" s="8" t="s">
        <v>232</v>
      </c>
      <c r="J57" s="8"/>
      <c r="K57" s="8" t="s">
        <v>322</v>
      </c>
      <c r="L57" s="8" t="s">
        <v>239</v>
      </c>
      <c r="M57" s="8" t="s">
        <v>550</v>
      </c>
      <c r="N57" s="28" t="s">
        <v>550</v>
      </c>
      <c r="O57" s="8" t="s">
        <v>579</v>
      </c>
      <c r="P57" s="25" t="s">
        <v>579</v>
      </c>
      <c r="Q57" s="22" t="str">
        <f>P57</f>
        <v>GFs development methodolgy not clear (Page 8) though GF source mentioned (RIA Control of Emissions of Air Pollution from Locomotive Engines and Marine Compression Ignition Engines Less than 30 Liters per Cylinder3)</v>
      </c>
      <c r="R57" s="15"/>
      <c r="S57" s="18" t="s">
        <v>239</v>
      </c>
      <c r="T57" s="17"/>
      <c r="U57" s="8"/>
    </row>
    <row r="58" spans="1:21" x14ac:dyDescent="0.35">
      <c r="A58" s="7">
        <v>2280002203</v>
      </c>
      <c r="B58" s="8" t="s">
        <v>131</v>
      </c>
      <c r="C58" s="8" t="s">
        <v>136</v>
      </c>
      <c r="D58" s="8" t="s">
        <v>137</v>
      </c>
      <c r="E58" s="8" t="s">
        <v>382</v>
      </c>
      <c r="F58" s="8" t="s">
        <v>342</v>
      </c>
      <c r="G58" s="8" t="s">
        <v>137</v>
      </c>
      <c r="H58" s="8" t="s">
        <v>397</v>
      </c>
      <c r="I58" s="8" t="s">
        <v>232</v>
      </c>
      <c r="J58" s="8"/>
      <c r="K58" s="8" t="s">
        <v>322</v>
      </c>
      <c r="L58" s="8" t="s">
        <v>239</v>
      </c>
      <c r="M58" s="8" t="s">
        <v>550</v>
      </c>
      <c r="N58" s="28" t="s">
        <v>550</v>
      </c>
      <c r="O58" s="8" t="s">
        <v>563</v>
      </c>
      <c r="P58" s="25" t="s">
        <v>563</v>
      </c>
      <c r="Q58" s="15" t="str">
        <f>P58</f>
        <v>GFs developed using a EPA report on projected bunker fuel demand, adjusted GFs for NOx (Page 9)</v>
      </c>
      <c r="R58" s="15"/>
      <c r="S58" s="18" t="s">
        <v>239</v>
      </c>
      <c r="T58" s="17"/>
      <c r="U58" s="8"/>
    </row>
    <row r="59" spans="1:21" x14ac:dyDescent="0.35">
      <c r="A59" s="7">
        <v>2280002204</v>
      </c>
      <c r="B59" s="8" t="s">
        <v>131</v>
      </c>
      <c r="C59" s="8" t="s">
        <v>136</v>
      </c>
      <c r="D59" s="8" t="s">
        <v>137</v>
      </c>
      <c r="E59" s="8" t="s">
        <v>382</v>
      </c>
      <c r="F59" s="8" t="s">
        <v>342</v>
      </c>
      <c r="G59" s="8" t="s">
        <v>137</v>
      </c>
      <c r="H59" s="8" t="s">
        <v>398</v>
      </c>
      <c r="I59" s="8" t="s">
        <v>232</v>
      </c>
      <c r="J59" s="8"/>
      <c r="K59" s="8" t="s">
        <v>322</v>
      </c>
      <c r="L59" s="8" t="s">
        <v>239</v>
      </c>
      <c r="M59" s="8" t="s">
        <v>550</v>
      </c>
      <c r="N59" s="28" t="s">
        <v>550</v>
      </c>
      <c r="O59" s="8" t="s">
        <v>563</v>
      </c>
      <c r="P59" s="25" t="s">
        <v>563</v>
      </c>
      <c r="Q59" s="15" t="str">
        <f>P59</f>
        <v>GFs developed using a EPA report on projected bunker fuel demand, adjusted GFs for NOx (Page 9)</v>
      </c>
      <c r="R59" s="15"/>
      <c r="S59" s="18" t="s">
        <v>239</v>
      </c>
      <c r="T59" s="17"/>
      <c r="U59" s="8"/>
    </row>
    <row r="60" spans="1:21" x14ac:dyDescent="0.35">
      <c r="A60" s="11">
        <v>2280003100</v>
      </c>
      <c r="B60" s="8" t="s">
        <v>204</v>
      </c>
      <c r="C60" s="8"/>
      <c r="D60" s="8"/>
      <c r="E60" s="8" t="s">
        <v>382</v>
      </c>
      <c r="F60" s="8" t="s">
        <v>342</v>
      </c>
      <c r="G60" s="8" t="s">
        <v>190</v>
      </c>
      <c r="H60" s="8" t="s">
        <v>393</v>
      </c>
      <c r="I60" s="8" t="s">
        <v>232</v>
      </c>
      <c r="J60" s="8"/>
      <c r="K60" s="8" t="s">
        <v>324</v>
      </c>
      <c r="L60" s="8" t="s">
        <v>239</v>
      </c>
      <c r="M60" s="8" t="s">
        <v>550</v>
      </c>
      <c r="N60" s="28" t="s">
        <v>550</v>
      </c>
      <c r="O60" s="8" t="s">
        <v>550</v>
      </c>
      <c r="P60" s="25" t="s">
        <v>550</v>
      </c>
      <c r="Q60" s="21" t="s">
        <v>588</v>
      </c>
      <c r="R60" s="15"/>
      <c r="S60" s="18" t="s">
        <v>239</v>
      </c>
      <c r="T60" s="17"/>
      <c r="U60" s="8"/>
    </row>
    <row r="61" spans="1:21" x14ac:dyDescent="0.35">
      <c r="A61" s="11">
        <v>2280003200</v>
      </c>
      <c r="B61" s="8" t="s">
        <v>205</v>
      </c>
      <c r="C61" s="8"/>
      <c r="D61" s="8"/>
      <c r="E61" s="8" t="s">
        <v>382</v>
      </c>
      <c r="F61" s="8" t="s">
        <v>342</v>
      </c>
      <c r="G61" s="8" t="s">
        <v>190</v>
      </c>
      <c r="H61" s="8" t="s">
        <v>394</v>
      </c>
      <c r="I61" s="8" t="s">
        <v>232</v>
      </c>
      <c r="J61" s="8"/>
      <c r="K61" s="8" t="s">
        <v>324</v>
      </c>
      <c r="L61" s="8" t="s">
        <v>239</v>
      </c>
      <c r="M61" s="8" t="s">
        <v>550</v>
      </c>
      <c r="N61" s="28" t="s">
        <v>550</v>
      </c>
      <c r="O61" s="8" t="s">
        <v>550</v>
      </c>
      <c r="P61" s="25" t="s">
        <v>550</v>
      </c>
      <c r="Q61" s="21" t="s">
        <v>588</v>
      </c>
      <c r="R61" s="15"/>
      <c r="S61" s="18" t="s">
        <v>239</v>
      </c>
      <c r="T61" s="17"/>
      <c r="U61" s="8"/>
    </row>
    <row r="62" spans="1:21" x14ac:dyDescent="0.35">
      <c r="A62" s="7">
        <v>2285002006</v>
      </c>
      <c r="B62" s="8" t="s">
        <v>131</v>
      </c>
      <c r="C62" s="8" t="s">
        <v>138</v>
      </c>
      <c r="D62" s="8" t="s">
        <v>116</v>
      </c>
      <c r="E62" s="8" t="s">
        <v>382</v>
      </c>
      <c r="F62" s="8" t="s">
        <v>344</v>
      </c>
      <c r="G62" s="8" t="s">
        <v>137</v>
      </c>
      <c r="H62" s="8" t="s">
        <v>399</v>
      </c>
      <c r="I62" s="8" t="s">
        <v>345</v>
      </c>
      <c r="J62" s="8"/>
      <c r="K62" s="8" t="s">
        <v>322</v>
      </c>
      <c r="L62" s="8" t="s">
        <v>239</v>
      </c>
      <c r="M62" s="8" t="s">
        <v>550</v>
      </c>
      <c r="N62" s="28" t="s">
        <v>550</v>
      </c>
      <c r="O62" s="8" t="s">
        <v>564</v>
      </c>
      <c r="P62" s="25" t="s">
        <v>564</v>
      </c>
      <c r="Q62" s="15" t="str">
        <f>P62</f>
        <v>Freight rail energy use/EF proj</v>
      </c>
      <c r="R62" s="15"/>
      <c r="S62" s="18" t="s">
        <v>239</v>
      </c>
      <c r="T62" s="17"/>
      <c r="U62" s="8"/>
    </row>
    <row r="63" spans="1:21" x14ac:dyDescent="0.35">
      <c r="A63" s="11">
        <v>2285002007</v>
      </c>
      <c r="B63" s="8" t="s">
        <v>210</v>
      </c>
      <c r="C63" s="8"/>
      <c r="D63" s="8"/>
      <c r="E63" s="8" t="s">
        <v>382</v>
      </c>
      <c r="F63" s="8" t="s">
        <v>344</v>
      </c>
      <c r="G63" s="8" t="s">
        <v>137</v>
      </c>
      <c r="H63" s="8" t="s">
        <v>400</v>
      </c>
      <c r="I63" s="8" t="s">
        <v>345</v>
      </c>
      <c r="J63" s="8"/>
      <c r="K63" s="8" t="s">
        <v>322</v>
      </c>
      <c r="L63" s="8" t="s">
        <v>239</v>
      </c>
      <c r="M63" s="8" t="s">
        <v>550</v>
      </c>
      <c r="N63" s="28" t="s">
        <v>550</v>
      </c>
      <c r="O63" s="8" t="s">
        <v>565</v>
      </c>
      <c r="P63" s="25" t="s">
        <v>565</v>
      </c>
      <c r="Q63" s="15" t="str">
        <f>P63</f>
        <v>Freight rail energy use proj</v>
      </c>
      <c r="R63" s="15"/>
      <c r="S63" s="16" t="s">
        <v>239</v>
      </c>
      <c r="T63" s="17"/>
      <c r="U63" s="8"/>
    </row>
    <row r="64" spans="1:21" x14ac:dyDescent="0.35">
      <c r="A64" s="7">
        <v>2285002008</v>
      </c>
      <c r="B64" s="8" t="s">
        <v>131</v>
      </c>
      <c r="C64" s="8" t="s">
        <v>138</v>
      </c>
      <c r="D64" s="8" t="s">
        <v>116</v>
      </c>
      <c r="E64" s="8" t="s">
        <v>382</v>
      </c>
      <c r="F64" s="8" t="s">
        <v>344</v>
      </c>
      <c r="G64" s="8" t="s">
        <v>137</v>
      </c>
      <c r="H64" s="8" t="s">
        <v>401</v>
      </c>
      <c r="I64" s="8" t="s">
        <v>345</v>
      </c>
      <c r="J64" s="8"/>
      <c r="K64" s="8" t="s">
        <v>322</v>
      </c>
      <c r="L64" s="8" t="s">
        <v>239</v>
      </c>
      <c r="M64" s="8" t="s">
        <v>550</v>
      </c>
      <c r="N64" s="28" t="s">
        <v>550</v>
      </c>
      <c r="O64" s="8" t="s">
        <v>566</v>
      </c>
      <c r="P64" s="25" t="s">
        <v>566</v>
      </c>
      <c r="Q64" s="15" t="str">
        <f>P64</f>
        <v>Commuter/Passenger growth rates</v>
      </c>
      <c r="R64" s="15"/>
      <c r="S64" s="16" t="s">
        <v>239</v>
      </c>
      <c r="T64" s="17"/>
      <c r="U64" s="8"/>
    </row>
    <row r="65" spans="1:21" x14ac:dyDescent="0.35">
      <c r="A65" s="7">
        <v>2285002009</v>
      </c>
      <c r="B65" s="8" t="s">
        <v>131</v>
      </c>
      <c r="C65" s="8" t="s">
        <v>138</v>
      </c>
      <c r="D65" s="8" t="s">
        <v>116</v>
      </c>
      <c r="E65" s="8" t="s">
        <v>382</v>
      </c>
      <c r="F65" s="8" t="s">
        <v>344</v>
      </c>
      <c r="G65" s="8" t="s">
        <v>137</v>
      </c>
      <c r="H65" s="8" t="s">
        <v>402</v>
      </c>
      <c r="I65" s="8" t="s">
        <v>345</v>
      </c>
      <c r="J65" s="8"/>
      <c r="K65" s="8" t="s">
        <v>322</v>
      </c>
      <c r="L65" s="8" t="s">
        <v>239</v>
      </c>
      <c r="M65" s="8" t="s">
        <v>550</v>
      </c>
      <c r="N65" s="28" t="s">
        <v>550</v>
      </c>
      <c r="O65" s="8" t="s">
        <v>566</v>
      </c>
      <c r="P65" s="25" t="s">
        <v>566</v>
      </c>
      <c r="Q65" s="15" t="str">
        <f>P65</f>
        <v>Commuter/Passenger growth rates</v>
      </c>
      <c r="R65" s="15"/>
      <c r="S65" s="16" t="s">
        <v>239</v>
      </c>
      <c r="T65" s="17"/>
      <c r="U65" s="8"/>
    </row>
    <row r="66" spans="1:21" x14ac:dyDescent="0.35">
      <c r="A66" s="11">
        <v>2285002010</v>
      </c>
      <c r="B66" s="8" t="s">
        <v>213</v>
      </c>
      <c r="C66" s="8"/>
      <c r="D66" s="8"/>
      <c r="E66" s="8" t="s">
        <v>382</v>
      </c>
      <c r="F66" s="8" t="s">
        <v>344</v>
      </c>
      <c r="G66" s="8" t="s">
        <v>137</v>
      </c>
      <c r="H66" s="8" t="s">
        <v>343</v>
      </c>
      <c r="I66" s="8" t="s">
        <v>570</v>
      </c>
      <c r="J66" s="8"/>
      <c r="K66" s="8" t="s">
        <v>322</v>
      </c>
      <c r="L66" s="8" t="s">
        <v>239</v>
      </c>
      <c r="M66" s="8" t="s">
        <v>550</v>
      </c>
      <c r="N66" s="28" t="s">
        <v>550</v>
      </c>
      <c r="O66" s="8" t="s">
        <v>565</v>
      </c>
      <c r="P66" s="25" t="s">
        <v>565</v>
      </c>
      <c r="Q66" s="15" t="str">
        <f>P66</f>
        <v>Freight rail energy use proj</v>
      </c>
      <c r="R66" s="15"/>
      <c r="S66" s="16" t="s">
        <v>239</v>
      </c>
      <c r="T66" s="17"/>
      <c r="U66" s="8"/>
    </row>
    <row r="67" spans="1:21" x14ac:dyDescent="0.35">
      <c r="A67" s="7">
        <v>2285002015</v>
      </c>
      <c r="B67" s="8" t="s">
        <v>131</v>
      </c>
      <c r="C67" s="8" t="s">
        <v>134</v>
      </c>
      <c r="D67" s="8" t="s">
        <v>139</v>
      </c>
      <c r="E67" s="8" t="s">
        <v>382</v>
      </c>
      <c r="F67" s="8" t="s">
        <v>344</v>
      </c>
      <c r="G67" s="8" t="s">
        <v>137</v>
      </c>
      <c r="H67" s="8" t="s">
        <v>139</v>
      </c>
      <c r="I67" s="8" t="s">
        <v>339</v>
      </c>
      <c r="J67" s="8"/>
      <c r="K67" s="8" t="s">
        <v>322</v>
      </c>
      <c r="L67" s="8" t="s">
        <v>239</v>
      </c>
      <c r="M67" s="8" t="s">
        <v>550</v>
      </c>
      <c r="N67" s="28" t="s">
        <v>550</v>
      </c>
      <c r="O67" s="8" t="s">
        <v>575</v>
      </c>
      <c r="P67" s="25" t="s">
        <v>575</v>
      </c>
      <c r="Q67" s="15" t="str">
        <f t="shared" ref="Q67:Q130" si="1">P67</f>
        <v>MOVES*</v>
      </c>
      <c r="R67" s="15"/>
      <c r="S67" s="16" t="s">
        <v>239</v>
      </c>
      <c r="T67" s="17" t="s">
        <v>562</v>
      </c>
      <c r="U67" s="8"/>
    </row>
    <row r="68" spans="1:21" x14ac:dyDescent="0.35">
      <c r="A68" s="7">
        <v>2285004015</v>
      </c>
      <c r="B68" s="8" t="s">
        <v>131</v>
      </c>
      <c r="C68" s="8" t="s">
        <v>132</v>
      </c>
      <c r="D68" s="8" t="s">
        <v>139</v>
      </c>
      <c r="E68" s="8" t="s">
        <v>382</v>
      </c>
      <c r="F68" s="8" t="s">
        <v>344</v>
      </c>
      <c r="G68" s="8" t="s">
        <v>403</v>
      </c>
      <c r="H68" s="8" t="s">
        <v>139</v>
      </c>
      <c r="I68" s="8" t="s">
        <v>338</v>
      </c>
      <c r="J68" s="8"/>
      <c r="K68" s="8" t="s">
        <v>322</v>
      </c>
      <c r="L68" s="8" t="s">
        <v>239</v>
      </c>
      <c r="M68" s="8" t="s">
        <v>550</v>
      </c>
      <c r="N68" s="28" t="s">
        <v>550</v>
      </c>
      <c r="O68" s="8" t="s">
        <v>575</v>
      </c>
      <c r="P68" s="25" t="s">
        <v>575</v>
      </c>
      <c r="Q68" s="15" t="str">
        <f t="shared" si="1"/>
        <v>MOVES*</v>
      </c>
      <c r="R68" s="15"/>
      <c r="S68" s="16" t="s">
        <v>239</v>
      </c>
      <c r="T68" s="17" t="s">
        <v>562</v>
      </c>
      <c r="U68" s="8"/>
    </row>
    <row r="69" spans="1:21" x14ac:dyDescent="0.35">
      <c r="A69" s="7">
        <v>2285006015</v>
      </c>
      <c r="B69" s="8" t="s">
        <v>131</v>
      </c>
      <c r="C69" s="8" t="s">
        <v>116</v>
      </c>
      <c r="D69" s="8" t="s">
        <v>140</v>
      </c>
      <c r="E69" s="8" t="s">
        <v>382</v>
      </c>
      <c r="F69" s="8" t="s">
        <v>344</v>
      </c>
      <c r="G69" s="8" t="s">
        <v>350</v>
      </c>
      <c r="H69" s="8" t="s">
        <v>139</v>
      </c>
      <c r="I69" s="8" t="s">
        <v>340</v>
      </c>
      <c r="J69" s="8"/>
      <c r="K69" s="8" t="s">
        <v>322</v>
      </c>
      <c r="L69" s="8" t="s">
        <v>239</v>
      </c>
      <c r="M69" s="8" t="s">
        <v>550</v>
      </c>
      <c r="N69" s="28" t="s">
        <v>550</v>
      </c>
      <c r="O69" s="8" t="s">
        <v>575</v>
      </c>
      <c r="P69" s="25" t="s">
        <v>575</v>
      </c>
      <c r="Q69" s="15" t="str">
        <f t="shared" si="1"/>
        <v>MOVES*</v>
      </c>
      <c r="R69" s="15"/>
      <c r="S69" s="16" t="s">
        <v>239</v>
      </c>
      <c r="T69" s="17" t="s">
        <v>562</v>
      </c>
      <c r="U69" s="8"/>
    </row>
    <row r="70" spans="1:21" x14ac:dyDescent="0.35">
      <c r="A70" s="7">
        <v>2302002100</v>
      </c>
      <c r="B70" s="8" t="s">
        <v>141</v>
      </c>
      <c r="C70" s="8" t="s">
        <v>142</v>
      </c>
      <c r="D70" s="8" t="s">
        <v>143</v>
      </c>
      <c r="E70" s="8" t="s">
        <v>346</v>
      </c>
      <c r="F70" s="8" t="s">
        <v>405</v>
      </c>
      <c r="G70" s="8" t="s">
        <v>406</v>
      </c>
      <c r="H70" s="8" t="s">
        <v>26</v>
      </c>
      <c r="I70" s="8" t="s">
        <v>143</v>
      </c>
      <c r="J70" s="8" t="s">
        <v>276</v>
      </c>
      <c r="K70" s="8" t="s">
        <v>322</v>
      </c>
      <c r="L70" s="8" t="s">
        <v>239</v>
      </c>
      <c r="M70" s="8" t="s">
        <v>540</v>
      </c>
      <c r="N70" s="28" t="s">
        <v>548</v>
      </c>
      <c r="O70" s="8" t="s">
        <v>567</v>
      </c>
      <c r="P70" s="25" t="s">
        <v>540</v>
      </c>
      <c r="Q70" s="15" t="str">
        <f t="shared" si="1"/>
        <v>County Pop(MD,VA), State Emp(DC)</v>
      </c>
      <c r="R70" s="15"/>
      <c r="S70" s="16" t="s">
        <v>540</v>
      </c>
      <c r="T70" s="17"/>
      <c r="U70" s="8"/>
    </row>
    <row r="71" spans="1:21" x14ac:dyDescent="0.35">
      <c r="A71" s="7">
        <v>2302002200</v>
      </c>
      <c r="B71" s="8" t="s">
        <v>141</v>
      </c>
      <c r="C71" s="8" t="s">
        <v>142</v>
      </c>
      <c r="D71" s="8" t="s">
        <v>143</v>
      </c>
      <c r="E71" s="8" t="s">
        <v>346</v>
      </c>
      <c r="F71" s="8" t="s">
        <v>405</v>
      </c>
      <c r="G71" s="8" t="s">
        <v>406</v>
      </c>
      <c r="H71" s="8" t="s">
        <v>27</v>
      </c>
      <c r="I71" s="8" t="s">
        <v>143</v>
      </c>
      <c r="J71" s="8" t="s">
        <v>277</v>
      </c>
      <c r="K71" s="8" t="s">
        <v>322</v>
      </c>
      <c r="L71" s="8" t="s">
        <v>239</v>
      </c>
      <c r="M71" s="8" t="s">
        <v>540</v>
      </c>
      <c r="N71" s="28" t="s">
        <v>548</v>
      </c>
      <c r="O71" s="8" t="s">
        <v>567</v>
      </c>
      <c r="P71" s="25" t="s">
        <v>540</v>
      </c>
      <c r="Q71" s="15" t="str">
        <f t="shared" si="1"/>
        <v>County Pop(MD,VA), State Emp(DC)</v>
      </c>
      <c r="R71" s="15"/>
      <c r="S71" s="16" t="s">
        <v>540</v>
      </c>
      <c r="T71" s="17"/>
      <c r="U71" s="8"/>
    </row>
    <row r="72" spans="1:21" x14ac:dyDescent="0.35">
      <c r="A72" s="7">
        <v>2302003000</v>
      </c>
      <c r="B72" s="8" t="s">
        <v>141</v>
      </c>
      <c r="C72" s="8" t="s">
        <v>142</v>
      </c>
      <c r="D72" s="8" t="s">
        <v>143</v>
      </c>
      <c r="E72" s="8" t="s">
        <v>346</v>
      </c>
      <c r="F72" s="8" t="s">
        <v>405</v>
      </c>
      <c r="G72" s="8" t="s">
        <v>407</v>
      </c>
      <c r="H72" s="8" t="s">
        <v>28</v>
      </c>
      <c r="I72" s="8" t="s">
        <v>143</v>
      </c>
      <c r="J72" s="8" t="s">
        <v>408</v>
      </c>
      <c r="K72" s="8" t="s">
        <v>322</v>
      </c>
      <c r="L72" s="8" t="s">
        <v>239</v>
      </c>
      <c r="M72" s="8" t="s">
        <v>540</v>
      </c>
      <c r="N72" s="28" t="s">
        <v>548</v>
      </c>
      <c r="O72" s="8" t="s">
        <v>567</v>
      </c>
      <c r="P72" s="25" t="s">
        <v>540</v>
      </c>
      <c r="Q72" s="15" t="str">
        <f t="shared" si="1"/>
        <v>County Pop(MD,VA), State Emp(DC)</v>
      </c>
      <c r="R72" s="15"/>
      <c r="S72" s="16" t="s">
        <v>540</v>
      </c>
      <c r="T72" s="17"/>
      <c r="U72" s="8"/>
    </row>
    <row r="73" spans="1:21" x14ac:dyDescent="0.35">
      <c r="A73" s="7">
        <v>2302003100</v>
      </c>
      <c r="B73" s="8" t="s">
        <v>141</v>
      </c>
      <c r="C73" s="8" t="s">
        <v>142</v>
      </c>
      <c r="D73" s="8" t="s">
        <v>143</v>
      </c>
      <c r="E73" s="8" t="s">
        <v>346</v>
      </c>
      <c r="F73" s="8" t="s">
        <v>405</v>
      </c>
      <c r="G73" s="8" t="s">
        <v>407</v>
      </c>
      <c r="H73" s="8" t="s">
        <v>29</v>
      </c>
      <c r="I73" s="8" t="s">
        <v>143</v>
      </c>
      <c r="J73" s="8" t="s">
        <v>278</v>
      </c>
      <c r="K73" s="8" t="s">
        <v>322</v>
      </c>
      <c r="L73" s="8" t="s">
        <v>239</v>
      </c>
      <c r="M73" s="8" t="s">
        <v>540</v>
      </c>
      <c r="N73" s="28" t="s">
        <v>548</v>
      </c>
      <c r="O73" s="8" t="s">
        <v>567</v>
      </c>
      <c r="P73" s="25" t="s">
        <v>540</v>
      </c>
      <c r="Q73" s="15" t="str">
        <f t="shared" si="1"/>
        <v>County Pop(MD,VA), State Emp(DC)</v>
      </c>
      <c r="R73" s="15"/>
      <c r="S73" s="16" t="s">
        <v>540</v>
      </c>
      <c r="T73" s="17"/>
      <c r="U73" s="8"/>
    </row>
    <row r="74" spans="1:21" x14ac:dyDescent="0.35">
      <c r="A74" s="7">
        <v>2302003200</v>
      </c>
      <c r="B74" s="8" t="s">
        <v>141</v>
      </c>
      <c r="C74" s="8" t="s">
        <v>142</v>
      </c>
      <c r="D74" s="8" t="s">
        <v>143</v>
      </c>
      <c r="E74" s="8" t="s">
        <v>346</v>
      </c>
      <c r="F74" s="8" t="s">
        <v>405</v>
      </c>
      <c r="G74" s="8" t="s">
        <v>407</v>
      </c>
      <c r="H74" s="8" t="s">
        <v>30</v>
      </c>
      <c r="I74" s="8" t="s">
        <v>143</v>
      </c>
      <c r="J74" s="8" t="s">
        <v>279</v>
      </c>
      <c r="K74" s="8" t="s">
        <v>322</v>
      </c>
      <c r="L74" s="8" t="s">
        <v>239</v>
      </c>
      <c r="M74" s="8" t="s">
        <v>540</v>
      </c>
      <c r="N74" s="28" t="s">
        <v>548</v>
      </c>
      <c r="O74" s="8" t="s">
        <v>567</v>
      </c>
      <c r="P74" s="25" t="s">
        <v>540</v>
      </c>
      <c r="Q74" s="15" t="str">
        <f t="shared" si="1"/>
        <v>County Pop(MD,VA), State Emp(DC)</v>
      </c>
      <c r="R74" s="15"/>
      <c r="S74" s="16" t="s">
        <v>540</v>
      </c>
      <c r="T74" s="17"/>
      <c r="U74" s="8"/>
    </row>
    <row r="75" spans="1:21" x14ac:dyDescent="0.35">
      <c r="A75" s="7">
        <v>2302050000</v>
      </c>
      <c r="B75" s="8" t="s">
        <v>141</v>
      </c>
      <c r="C75" s="8" t="s">
        <v>142</v>
      </c>
      <c r="D75" s="8" t="s">
        <v>144</v>
      </c>
      <c r="E75" s="8" t="s">
        <v>346</v>
      </c>
      <c r="F75" s="8" t="s">
        <v>405</v>
      </c>
      <c r="G75" s="8" t="s">
        <v>409</v>
      </c>
      <c r="H75" s="8" t="s">
        <v>362</v>
      </c>
      <c r="I75" s="8" t="s">
        <v>337</v>
      </c>
      <c r="J75" s="8"/>
      <c r="K75" s="8" t="s">
        <v>322</v>
      </c>
      <c r="L75" s="8" t="s">
        <v>239</v>
      </c>
      <c r="M75" s="8" t="s">
        <v>541</v>
      </c>
      <c r="N75" s="28" t="s">
        <v>548</v>
      </c>
      <c r="O75" s="8" t="s">
        <v>567</v>
      </c>
      <c r="P75" s="25" t="s">
        <v>541</v>
      </c>
      <c r="Q75" s="15" t="str">
        <f t="shared" si="1"/>
        <v>County Pop(DC), State Emp(MD,VA)</v>
      </c>
      <c r="R75" s="15"/>
      <c r="S75" s="16" t="s">
        <v>540</v>
      </c>
      <c r="T75" s="17"/>
      <c r="U75" s="8"/>
    </row>
    <row r="76" spans="1:21" s="2" customFormat="1" x14ac:dyDescent="0.35">
      <c r="A76" s="12">
        <v>2302070001</v>
      </c>
      <c r="B76" s="10" t="s">
        <v>31</v>
      </c>
      <c r="C76" s="10"/>
      <c r="D76" s="10"/>
      <c r="E76" s="10" t="s">
        <v>346</v>
      </c>
      <c r="F76" s="10" t="s">
        <v>405</v>
      </c>
      <c r="G76" s="10" t="s">
        <v>410</v>
      </c>
      <c r="H76" s="10" t="s">
        <v>411</v>
      </c>
      <c r="I76" s="10" t="s">
        <v>337</v>
      </c>
      <c r="J76" s="10"/>
      <c r="K76" s="10" t="s">
        <v>322</v>
      </c>
      <c r="L76" s="10" t="s">
        <v>280</v>
      </c>
      <c r="M76" s="10" t="s">
        <v>542</v>
      </c>
      <c r="N76" s="28" t="s">
        <v>548</v>
      </c>
      <c r="O76" s="8" t="s">
        <v>567</v>
      </c>
      <c r="P76" s="26" t="s">
        <v>542</v>
      </c>
      <c r="Q76" s="15" t="str">
        <f t="shared" si="1"/>
        <v>County Pop(DC,VA), State Emp(MD)</v>
      </c>
      <c r="R76" s="19"/>
      <c r="S76" s="18" t="s">
        <v>542</v>
      </c>
      <c r="T76" s="20"/>
      <c r="U76" s="10"/>
    </row>
    <row r="77" spans="1:21" x14ac:dyDescent="0.35">
      <c r="A77" s="7">
        <v>2302070005</v>
      </c>
      <c r="B77" s="8" t="s">
        <v>141</v>
      </c>
      <c r="C77" s="8" t="s">
        <v>142</v>
      </c>
      <c r="D77" s="8" t="s">
        <v>116</v>
      </c>
      <c r="E77" s="8" t="s">
        <v>346</v>
      </c>
      <c r="F77" s="8" t="s">
        <v>405</v>
      </c>
      <c r="G77" s="8" t="s">
        <v>410</v>
      </c>
      <c r="H77" s="8" t="s">
        <v>412</v>
      </c>
      <c r="I77" s="8" t="s">
        <v>337</v>
      </c>
      <c r="J77" s="8"/>
      <c r="K77" s="8" t="s">
        <v>322</v>
      </c>
      <c r="L77" s="8" t="s">
        <v>280</v>
      </c>
      <c r="M77" s="8" t="s">
        <v>541</v>
      </c>
      <c r="N77" s="28" t="s">
        <v>548</v>
      </c>
      <c r="O77" s="8" t="s">
        <v>567</v>
      </c>
      <c r="P77" s="25" t="s">
        <v>541</v>
      </c>
      <c r="Q77" s="15" t="str">
        <f t="shared" si="1"/>
        <v>County Pop(DC), State Emp(MD,VA)</v>
      </c>
      <c r="R77" s="15"/>
      <c r="S77" s="16" t="s">
        <v>541</v>
      </c>
      <c r="T77" s="17"/>
      <c r="U77" s="8"/>
    </row>
    <row r="78" spans="1:21" x14ac:dyDescent="0.35">
      <c r="A78" s="7">
        <v>2401001000</v>
      </c>
      <c r="B78" s="8" t="s">
        <v>145</v>
      </c>
      <c r="C78" s="8" t="s">
        <v>146</v>
      </c>
      <c r="D78" s="8" t="s">
        <v>147</v>
      </c>
      <c r="E78" s="8" t="s">
        <v>145</v>
      </c>
      <c r="F78" s="8" t="s">
        <v>146</v>
      </c>
      <c r="G78" s="8" t="s">
        <v>414</v>
      </c>
      <c r="H78" s="8" t="s">
        <v>413</v>
      </c>
      <c r="I78" s="8" t="s">
        <v>222</v>
      </c>
      <c r="J78" s="8" t="s">
        <v>414</v>
      </c>
      <c r="K78" s="8" t="s">
        <v>322</v>
      </c>
      <c r="L78" s="8" t="s">
        <v>280</v>
      </c>
      <c r="M78" s="8" t="s">
        <v>544</v>
      </c>
      <c r="N78" s="28" t="s">
        <v>548</v>
      </c>
      <c r="O78" s="8" t="s">
        <v>567</v>
      </c>
      <c r="P78" s="25" t="s">
        <v>544</v>
      </c>
      <c r="Q78" s="15" t="str">
        <f t="shared" si="1"/>
        <v>County Pop</v>
      </c>
      <c r="R78" s="15"/>
      <c r="S78" s="15" t="s">
        <v>280</v>
      </c>
      <c r="T78" s="17"/>
      <c r="U78" s="8"/>
    </row>
    <row r="79" spans="1:21" x14ac:dyDescent="0.35">
      <c r="A79" s="7">
        <v>2401005000</v>
      </c>
      <c r="B79" s="8" t="s">
        <v>145</v>
      </c>
      <c r="C79" s="8" t="s">
        <v>146</v>
      </c>
      <c r="D79" s="8" t="s">
        <v>148</v>
      </c>
      <c r="E79" s="8" t="s">
        <v>145</v>
      </c>
      <c r="F79" s="8" t="s">
        <v>146</v>
      </c>
      <c r="G79" s="8" t="s">
        <v>415</v>
      </c>
      <c r="H79" s="8" t="s">
        <v>413</v>
      </c>
      <c r="I79" s="8" t="s">
        <v>223</v>
      </c>
      <c r="J79" s="8" t="s">
        <v>416</v>
      </c>
      <c r="K79" s="8" t="s">
        <v>322</v>
      </c>
      <c r="L79" s="8" t="s">
        <v>239</v>
      </c>
      <c r="M79" s="8" t="s">
        <v>543</v>
      </c>
      <c r="N79" s="28" t="s">
        <v>548</v>
      </c>
      <c r="O79" s="8" t="s">
        <v>567</v>
      </c>
      <c r="P79" s="25" t="s">
        <v>543</v>
      </c>
      <c r="Q79" s="15" t="str">
        <f t="shared" si="1"/>
        <v>State Emp</v>
      </c>
      <c r="R79" s="15"/>
      <c r="S79" s="16" t="s">
        <v>239</v>
      </c>
      <c r="T79" s="17"/>
      <c r="U79" s="8"/>
    </row>
    <row r="80" spans="1:21" x14ac:dyDescent="0.35">
      <c r="A80" s="7">
        <v>2401008000</v>
      </c>
      <c r="B80" s="8" t="s">
        <v>145</v>
      </c>
      <c r="C80" s="8" t="s">
        <v>146</v>
      </c>
      <c r="D80" s="8" t="s">
        <v>149</v>
      </c>
      <c r="E80" s="8" t="s">
        <v>145</v>
      </c>
      <c r="F80" s="8" t="s">
        <v>146</v>
      </c>
      <c r="G80" s="8" t="s">
        <v>149</v>
      </c>
      <c r="H80" s="8" t="s">
        <v>413</v>
      </c>
      <c r="I80" s="8" t="s">
        <v>223</v>
      </c>
      <c r="J80" s="8" t="s">
        <v>281</v>
      </c>
      <c r="K80" s="8" t="s">
        <v>322</v>
      </c>
      <c r="L80" s="8" t="s">
        <v>239</v>
      </c>
      <c r="M80" s="8" t="s">
        <v>241</v>
      </c>
      <c r="N80" s="28" t="s">
        <v>548</v>
      </c>
      <c r="O80" s="8" t="s">
        <v>567</v>
      </c>
      <c r="P80" s="25" t="s">
        <v>241</v>
      </c>
      <c r="Q80" s="15" t="str">
        <f t="shared" si="1"/>
        <v>No Growth</v>
      </c>
      <c r="R80" s="15"/>
      <c r="S80" s="16" t="s">
        <v>239</v>
      </c>
      <c r="T80" s="17"/>
      <c r="U80" s="8"/>
    </row>
    <row r="81" spans="1:21" x14ac:dyDescent="0.35">
      <c r="A81" s="7">
        <v>2401015000</v>
      </c>
      <c r="B81" s="8" t="s">
        <v>145</v>
      </c>
      <c r="C81" s="8" t="s">
        <v>146</v>
      </c>
      <c r="D81" s="8" t="s">
        <v>150</v>
      </c>
      <c r="E81" s="8" t="s">
        <v>145</v>
      </c>
      <c r="F81" s="8" t="s">
        <v>146</v>
      </c>
      <c r="G81" s="8" t="s">
        <v>417</v>
      </c>
      <c r="H81" s="8" t="s">
        <v>413</v>
      </c>
      <c r="I81" s="8" t="s">
        <v>223</v>
      </c>
      <c r="J81" s="8" t="s">
        <v>418</v>
      </c>
      <c r="K81" s="8" t="s">
        <v>322</v>
      </c>
      <c r="L81" s="8" t="s">
        <v>239</v>
      </c>
      <c r="M81" s="8" t="s">
        <v>543</v>
      </c>
      <c r="N81" s="28" t="s">
        <v>548</v>
      </c>
      <c r="O81" s="8" t="s">
        <v>567</v>
      </c>
      <c r="P81" s="25" t="s">
        <v>543</v>
      </c>
      <c r="Q81" s="15" t="str">
        <f t="shared" si="1"/>
        <v>State Emp</v>
      </c>
      <c r="R81" s="15"/>
      <c r="S81" s="16" t="s">
        <v>239</v>
      </c>
      <c r="T81" s="17"/>
      <c r="U81" s="8"/>
    </row>
    <row r="82" spans="1:21" x14ac:dyDescent="0.35">
      <c r="A82" s="7">
        <v>2401020000</v>
      </c>
      <c r="B82" s="8" t="s">
        <v>145</v>
      </c>
      <c r="C82" s="8" t="s">
        <v>146</v>
      </c>
      <c r="D82" s="8" t="s">
        <v>151</v>
      </c>
      <c r="E82" s="8" t="s">
        <v>145</v>
      </c>
      <c r="F82" s="8" t="s">
        <v>146</v>
      </c>
      <c r="G82" s="8" t="s">
        <v>419</v>
      </c>
      <c r="H82" s="8" t="s">
        <v>413</v>
      </c>
      <c r="I82" s="8" t="s">
        <v>223</v>
      </c>
      <c r="J82" s="8" t="s">
        <v>282</v>
      </c>
      <c r="K82" s="8" t="s">
        <v>322</v>
      </c>
      <c r="L82" s="8" t="s">
        <v>239</v>
      </c>
      <c r="M82" s="8" t="s">
        <v>543</v>
      </c>
      <c r="N82" s="28" t="s">
        <v>548</v>
      </c>
      <c r="O82" s="8" t="s">
        <v>567</v>
      </c>
      <c r="P82" s="25" t="s">
        <v>543</v>
      </c>
      <c r="Q82" s="15" t="str">
        <f t="shared" si="1"/>
        <v>State Emp</v>
      </c>
      <c r="R82" s="15"/>
      <c r="S82" s="16" t="s">
        <v>239</v>
      </c>
      <c r="T82" s="17"/>
      <c r="U82" s="8"/>
    </row>
    <row r="83" spans="1:21" x14ac:dyDescent="0.35">
      <c r="A83" s="7">
        <v>2401025000</v>
      </c>
      <c r="B83" s="8" t="s">
        <v>145</v>
      </c>
      <c r="C83" s="8" t="s">
        <v>146</v>
      </c>
      <c r="D83" s="8" t="s">
        <v>191</v>
      </c>
      <c r="E83" s="8" t="s">
        <v>145</v>
      </c>
      <c r="F83" s="8" t="s">
        <v>146</v>
      </c>
      <c r="G83" s="8" t="s">
        <v>420</v>
      </c>
      <c r="H83" s="8" t="s">
        <v>413</v>
      </c>
      <c r="I83" s="8" t="s">
        <v>223</v>
      </c>
      <c r="J83" s="8" t="s">
        <v>283</v>
      </c>
      <c r="K83" s="8" t="s">
        <v>322</v>
      </c>
      <c r="L83" s="8" t="s">
        <v>239</v>
      </c>
      <c r="M83" s="8" t="s">
        <v>543</v>
      </c>
      <c r="N83" s="28" t="s">
        <v>548</v>
      </c>
      <c r="O83" s="8" t="s">
        <v>567</v>
      </c>
      <c r="P83" s="25" t="s">
        <v>543</v>
      </c>
      <c r="Q83" s="15" t="str">
        <f t="shared" si="1"/>
        <v>State Emp</v>
      </c>
      <c r="R83" s="15"/>
      <c r="S83" s="16" t="s">
        <v>239</v>
      </c>
      <c r="T83" s="17"/>
      <c r="U83" s="8"/>
    </row>
    <row r="84" spans="1:21" x14ac:dyDescent="0.35">
      <c r="A84" s="7">
        <v>2401040000</v>
      </c>
      <c r="B84" s="8" t="s">
        <v>145</v>
      </c>
      <c r="C84" s="8" t="s">
        <v>146</v>
      </c>
      <c r="D84" s="8" t="s">
        <v>192</v>
      </c>
      <c r="E84" s="8" t="s">
        <v>145</v>
      </c>
      <c r="F84" s="8" t="s">
        <v>146</v>
      </c>
      <c r="G84" s="8" t="s">
        <v>421</v>
      </c>
      <c r="H84" s="8" t="s">
        <v>413</v>
      </c>
      <c r="I84" s="8" t="s">
        <v>223</v>
      </c>
      <c r="J84" s="8" t="s">
        <v>284</v>
      </c>
      <c r="K84" s="8" t="s">
        <v>322</v>
      </c>
      <c r="L84" s="8" t="s">
        <v>239</v>
      </c>
      <c r="M84" s="8" t="s">
        <v>543</v>
      </c>
      <c r="N84" s="28" t="s">
        <v>548</v>
      </c>
      <c r="O84" s="8" t="s">
        <v>567</v>
      </c>
      <c r="P84" s="25" t="s">
        <v>543</v>
      </c>
      <c r="Q84" s="15" t="str">
        <f t="shared" si="1"/>
        <v>State Emp</v>
      </c>
      <c r="R84" s="15"/>
      <c r="S84" s="16" t="s">
        <v>239</v>
      </c>
      <c r="T84" s="17"/>
      <c r="U84" s="8"/>
    </row>
    <row r="85" spans="1:21" x14ac:dyDescent="0.35">
      <c r="A85" s="7">
        <v>2401055000</v>
      </c>
      <c r="B85" s="8" t="s">
        <v>145</v>
      </c>
      <c r="C85" s="8" t="s">
        <v>146</v>
      </c>
      <c r="D85" s="8" t="s">
        <v>152</v>
      </c>
      <c r="E85" s="8" t="s">
        <v>145</v>
      </c>
      <c r="F85" s="8" t="s">
        <v>146</v>
      </c>
      <c r="G85" s="8" t="s">
        <v>422</v>
      </c>
      <c r="H85" s="8" t="s">
        <v>413</v>
      </c>
      <c r="I85" s="8" t="s">
        <v>223</v>
      </c>
      <c r="J85" s="8" t="s">
        <v>285</v>
      </c>
      <c r="K85" s="8" t="s">
        <v>322</v>
      </c>
      <c r="L85" s="8" t="s">
        <v>239</v>
      </c>
      <c r="M85" s="8" t="s">
        <v>543</v>
      </c>
      <c r="N85" s="28" t="s">
        <v>548</v>
      </c>
      <c r="O85" s="8" t="s">
        <v>567</v>
      </c>
      <c r="P85" s="25" t="s">
        <v>543</v>
      </c>
      <c r="Q85" s="15" t="str">
        <f t="shared" si="1"/>
        <v>State Emp</v>
      </c>
      <c r="R85" s="15"/>
      <c r="S85" s="16" t="s">
        <v>239</v>
      </c>
      <c r="T85" s="17"/>
      <c r="U85" s="8"/>
    </row>
    <row r="86" spans="1:21" x14ac:dyDescent="0.35">
      <c r="A86" s="7">
        <v>2401065000</v>
      </c>
      <c r="B86" s="8" t="s">
        <v>145</v>
      </c>
      <c r="C86" s="8" t="s">
        <v>146</v>
      </c>
      <c r="D86" s="8" t="s">
        <v>193</v>
      </c>
      <c r="E86" s="8" t="s">
        <v>145</v>
      </c>
      <c r="F86" s="8" t="s">
        <v>146</v>
      </c>
      <c r="G86" s="8" t="s">
        <v>423</v>
      </c>
      <c r="H86" s="8" t="s">
        <v>413</v>
      </c>
      <c r="I86" s="8" t="s">
        <v>223</v>
      </c>
      <c r="J86" s="8" t="s">
        <v>286</v>
      </c>
      <c r="K86" s="8" t="s">
        <v>322</v>
      </c>
      <c r="L86" s="8" t="s">
        <v>239</v>
      </c>
      <c r="M86" s="8" t="s">
        <v>543</v>
      </c>
      <c r="N86" s="28" t="s">
        <v>548</v>
      </c>
      <c r="O86" s="8" t="s">
        <v>567</v>
      </c>
      <c r="P86" s="25" t="s">
        <v>543</v>
      </c>
      <c r="Q86" s="15" t="str">
        <f t="shared" si="1"/>
        <v>State Emp</v>
      </c>
      <c r="R86" s="15"/>
      <c r="S86" s="16" t="s">
        <v>239</v>
      </c>
      <c r="T86" s="17"/>
      <c r="U86" s="8"/>
    </row>
    <row r="87" spans="1:21" x14ac:dyDescent="0.35">
      <c r="A87" s="7">
        <v>2401070000</v>
      </c>
      <c r="B87" s="8" t="s">
        <v>145</v>
      </c>
      <c r="C87" s="8" t="s">
        <v>146</v>
      </c>
      <c r="D87" s="8" t="s">
        <v>153</v>
      </c>
      <c r="E87" s="8" t="s">
        <v>145</v>
      </c>
      <c r="F87" s="8" t="s">
        <v>146</v>
      </c>
      <c r="G87" s="8" t="s">
        <v>424</v>
      </c>
      <c r="H87" s="8" t="s">
        <v>413</v>
      </c>
      <c r="I87" s="8" t="s">
        <v>223</v>
      </c>
      <c r="J87" s="8" t="s">
        <v>287</v>
      </c>
      <c r="K87" s="8" t="s">
        <v>322</v>
      </c>
      <c r="L87" s="8" t="s">
        <v>239</v>
      </c>
      <c r="M87" s="8" t="s">
        <v>543</v>
      </c>
      <c r="N87" s="28" t="s">
        <v>548</v>
      </c>
      <c r="O87" s="8" t="s">
        <v>567</v>
      </c>
      <c r="P87" s="25" t="s">
        <v>543</v>
      </c>
      <c r="Q87" s="15" t="str">
        <f t="shared" si="1"/>
        <v>State Emp</v>
      </c>
      <c r="R87" s="15"/>
      <c r="S87" s="16" t="s">
        <v>239</v>
      </c>
      <c r="T87" s="17"/>
      <c r="U87" s="8"/>
    </row>
    <row r="88" spans="1:21" x14ac:dyDescent="0.35">
      <c r="A88" s="7">
        <v>2401075000</v>
      </c>
      <c r="B88" s="8" t="s">
        <v>145</v>
      </c>
      <c r="C88" s="8" t="s">
        <v>146</v>
      </c>
      <c r="D88" s="8" t="s">
        <v>135</v>
      </c>
      <c r="E88" s="8" t="s">
        <v>145</v>
      </c>
      <c r="F88" s="8" t="s">
        <v>146</v>
      </c>
      <c r="G88" s="8" t="s">
        <v>425</v>
      </c>
      <c r="H88" s="8" t="s">
        <v>413</v>
      </c>
      <c r="I88" s="8" t="s">
        <v>223</v>
      </c>
      <c r="J88" s="8" t="s">
        <v>288</v>
      </c>
      <c r="K88" s="8" t="s">
        <v>322</v>
      </c>
      <c r="L88" s="8" t="s">
        <v>239</v>
      </c>
      <c r="M88" s="8" t="s">
        <v>543</v>
      </c>
      <c r="N88" s="28" t="s">
        <v>548</v>
      </c>
      <c r="O88" s="8" t="s">
        <v>567</v>
      </c>
      <c r="P88" s="25" t="s">
        <v>543</v>
      </c>
      <c r="Q88" s="15" t="str">
        <f t="shared" si="1"/>
        <v>State Emp</v>
      </c>
      <c r="R88" s="15"/>
      <c r="S88" s="16" t="s">
        <v>239</v>
      </c>
      <c r="T88" s="17"/>
      <c r="U88" s="8"/>
    </row>
    <row r="89" spans="1:21" x14ac:dyDescent="0.35">
      <c r="A89" s="7">
        <v>2401080000</v>
      </c>
      <c r="B89" s="8" t="s">
        <v>145</v>
      </c>
      <c r="C89" s="8" t="s">
        <v>146</v>
      </c>
      <c r="D89" s="8" t="s">
        <v>154</v>
      </c>
      <c r="E89" s="8" t="s">
        <v>145</v>
      </c>
      <c r="F89" s="8" t="s">
        <v>146</v>
      </c>
      <c r="G89" s="8" t="s">
        <v>426</v>
      </c>
      <c r="H89" s="8" t="s">
        <v>413</v>
      </c>
      <c r="I89" s="8" t="s">
        <v>223</v>
      </c>
      <c r="J89" s="8" t="s">
        <v>289</v>
      </c>
      <c r="K89" s="8" t="s">
        <v>322</v>
      </c>
      <c r="L89" s="8" t="s">
        <v>239</v>
      </c>
      <c r="M89" s="8" t="s">
        <v>543</v>
      </c>
      <c r="N89" s="28" t="s">
        <v>548</v>
      </c>
      <c r="O89" s="8" t="s">
        <v>567</v>
      </c>
      <c r="P89" s="25" t="s">
        <v>543</v>
      </c>
      <c r="Q89" s="15" t="str">
        <f t="shared" si="1"/>
        <v>State Emp</v>
      </c>
      <c r="R89" s="15"/>
      <c r="S89" s="16" t="s">
        <v>239</v>
      </c>
      <c r="T89" s="17"/>
      <c r="U89" s="8"/>
    </row>
    <row r="90" spans="1:21" x14ac:dyDescent="0.35">
      <c r="A90" s="7">
        <v>2401085000</v>
      </c>
      <c r="B90" s="8" t="s">
        <v>145</v>
      </c>
      <c r="C90" s="8" t="s">
        <v>146</v>
      </c>
      <c r="D90" s="8" t="s">
        <v>194</v>
      </c>
      <c r="E90" s="8" t="s">
        <v>145</v>
      </c>
      <c r="F90" s="8" t="s">
        <v>146</v>
      </c>
      <c r="G90" s="8" t="s">
        <v>427</v>
      </c>
      <c r="H90" s="8" t="s">
        <v>413</v>
      </c>
      <c r="I90" s="8" t="s">
        <v>223</v>
      </c>
      <c r="J90" s="8" t="s">
        <v>290</v>
      </c>
      <c r="K90" s="8" t="s">
        <v>322</v>
      </c>
      <c r="L90" s="8" t="s">
        <v>239</v>
      </c>
      <c r="M90" s="8" t="s">
        <v>543</v>
      </c>
      <c r="N90" s="28" t="s">
        <v>548</v>
      </c>
      <c r="O90" s="8" t="s">
        <v>567</v>
      </c>
      <c r="P90" s="25" t="s">
        <v>543</v>
      </c>
      <c r="Q90" s="15" t="str">
        <f t="shared" si="1"/>
        <v>State Emp</v>
      </c>
      <c r="R90" s="15"/>
      <c r="S90" s="16" t="s">
        <v>239</v>
      </c>
      <c r="T90" s="17"/>
      <c r="U90" s="8"/>
    </row>
    <row r="91" spans="1:21" x14ac:dyDescent="0.35">
      <c r="A91" s="7">
        <v>2401090000</v>
      </c>
      <c r="B91" s="8" t="s">
        <v>145</v>
      </c>
      <c r="C91" s="8" t="s">
        <v>146</v>
      </c>
      <c r="D91" s="8" t="s">
        <v>116</v>
      </c>
      <c r="E91" s="8" t="s">
        <v>145</v>
      </c>
      <c r="F91" s="8" t="s">
        <v>146</v>
      </c>
      <c r="G91" s="8" t="s">
        <v>428</v>
      </c>
      <c r="H91" s="8" t="s">
        <v>413</v>
      </c>
      <c r="I91" s="8" t="s">
        <v>223</v>
      </c>
      <c r="J91" s="8" t="s">
        <v>291</v>
      </c>
      <c r="K91" s="8" t="s">
        <v>322</v>
      </c>
      <c r="L91" s="8" t="s">
        <v>239</v>
      </c>
      <c r="M91" s="8" t="s">
        <v>543</v>
      </c>
      <c r="N91" s="28" t="s">
        <v>548</v>
      </c>
      <c r="O91" s="8" t="s">
        <v>567</v>
      </c>
      <c r="P91" s="25" t="s">
        <v>543</v>
      </c>
      <c r="Q91" s="15" t="str">
        <f t="shared" si="1"/>
        <v>State Emp</v>
      </c>
      <c r="R91" s="15"/>
      <c r="S91" s="16" t="s">
        <v>239</v>
      </c>
      <c r="T91" s="17"/>
      <c r="U91" s="8"/>
    </row>
    <row r="92" spans="1:21" x14ac:dyDescent="0.35">
      <c r="A92" s="7">
        <v>2401100000</v>
      </c>
      <c r="B92" s="8" t="s">
        <v>145</v>
      </c>
      <c r="C92" s="8" t="s">
        <v>146</v>
      </c>
      <c r="D92" s="8" t="s">
        <v>155</v>
      </c>
      <c r="E92" s="8" t="s">
        <v>145</v>
      </c>
      <c r="F92" s="8" t="s">
        <v>146</v>
      </c>
      <c r="G92" s="8" t="s">
        <v>292</v>
      </c>
      <c r="H92" s="8" t="s">
        <v>413</v>
      </c>
      <c r="I92" s="8" t="s">
        <v>223</v>
      </c>
      <c r="J92" s="8" t="s">
        <v>292</v>
      </c>
      <c r="K92" s="8" t="s">
        <v>322</v>
      </c>
      <c r="L92" s="8" t="s">
        <v>280</v>
      </c>
      <c r="M92" s="8" t="s">
        <v>544</v>
      </c>
      <c r="N92" s="28" t="s">
        <v>548</v>
      </c>
      <c r="O92" s="8" t="s">
        <v>567</v>
      </c>
      <c r="P92" s="25" t="s">
        <v>544</v>
      </c>
      <c r="Q92" s="15" t="str">
        <f t="shared" si="1"/>
        <v>County Pop</v>
      </c>
      <c r="R92" s="15"/>
      <c r="S92" s="16" t="s">
        <v>280</v>
      </c>
      <c r="T92" s="17"/>
      <c r="U92" s="8"/>
    </row>
    <row r="93" spans="1:21" x14ac:dyDescent="0.35">
      <c r="A93" s="7">
        <v>2401200000</v>
      </c>
      <c r="B93" s="8" t="s">
        <v>145</v>
      </c>
      <c r="C93" s="8" t="s">
        <v>146</v>
      </c>
      <c r="D93" s="8" t="s">
        <v>116</v>
      </c>
      <c r="E93" s="8" t="s">
        <v>145</v>
      </c>
      <c r="F93" s="8" t="s">
        <v>146</v>
      </c>
      <c r="G93" s="8" t="s">
        <v>293</v>
      </c>
      <c r="H93" s="8" t="s">
        <v>413</v>
      </c>
      <c r="I93" s="8" t="s">
        <v>223</v>
      </c>
      <c r="J93" s="8" t="s">
        <v>293</v>
      </c>
      <c r="K93" s="8" t="s">
        <v>322</v>
      </c>
      <c r="L93" s="8" t="s">
        <v>280</v>
      </c>
      <c r="M93" s="8" t="s">
        <v>544</v>
      </c>
      <c r="N93" s="28" t="s">
        <v>548</v>
      </c>
      <c r="O93" s="8" t="s">
        <v>567</v>
      </c>
      <c r="P93" s="25" t="s">
        <v>544</v>
      </c>
      <c r="Q93" s="15" t="str">
        <f t="shared" si="1"/>
        <v>County Pop</v>
      </c>
      <c r="R93" s="15"/>
      <c r="S93" s="16" t="s">
        <v>280</v>
      </c>
      <c r="T93" s="17"/>
      <c r="U93" s="8"/>
    </row>
    <row r="94" spans="1:21" x14ac:dyDescent="0.35">
      <c r="A94" s="7">
        <v>2415000000</v>
      </c>
      <c r="B94" s="8" t="s">
        <v>145</v>
      </c>
      <c r="C94" s="8" t="s">
        <v>156</v>
      </c>
      <c r="D94" s="8" t="s">
        <v>116</v>
      </c>
      <c r="E94" s="8" t="s">
        <v>145</v>
      </c>
      <c r="F94" s="8" t="s">
        <v>156</v>
      </c>
      <c r="G94" s="8" t="s">
        <v>429</v>
      </c>
      <c r="H94" s="8" t="s">
        <v>413</v>
      </c>
      <c r="I94" s="8" t="s">
        <v>224</v>
      </c>
      <c r="J94" s="8" t="s">
        <v>156</v>
      </c>
      <c r="K94" s="8" t="s">
        <v>322</v>
      </c>
      <c r="L94" s="8" t="s">
        <v>239</v>
      </c>
      <c r="M94" s="8" t="s">
        <v>543</v>
      </c>
      <c r="N94" s="28" t="s">
        <v>548</v>
      </c>
      <c r="O94" s="8" t="s">
        <v>567</v>
      </c>
      <c r="P94" s="25" t="s">
        <v>543</v>
      </c>
      <c r="Q94" s="15" t="str">
        <f t="shared" si="1"/>
        <v>State Emp</v>
      </c>
      <c r="R94" s="15"/>
      <c r="S94" s="16" t="s">
        <v>239</v>
      </c>
      <c r="T94" s="17"/>
      <c r="U94" s="8"/>
    </row>
    <row r="95" spans="1:21" x14ac:dyDescent="0.35">
      <c r="A95" s="7">
        <v>2420000000</v>
      </c>
      <c r="B95" s="8" t="s">
        <v>145</v>
      </c>
      <c r="C95" s="8" t="s">
        <v>157</v>
      </c>
      <c r="D95" s="8" t="s">
        <v>116</v>
      </c>
      <c r="E95" s="8" t="s">
        <v>145</v>
      </c>
      <c r="F95" s="8" t="s">
        <v>157</v>
      </c>
      <c r="G95" s="8" t="s">
        <v>404</v>
      </c>
      <c r="H95" s="8" t="s">
        <v>413</v>
      </c>
      <c r="I95" s="8" t="s">
        <v>225</v>
      </c>
      <c r="J95" s="8" t="s">
        <v>157</v>
      </c>
      <c r="K95" s="8" t="s">
        <v>322</v>
      </c>
      <c r="L95" s="8" t="s">
        <v>239</v>
      </c>
      <c r="M95" s="8" t="s">
        <v>543</v>
      </c>
      <c r="N95" s="28" t="s">
        <v>548</v>
      </c>
      <c r="O95" s="8" t="s">
        <v>567</v>
      </c>
      <c r="P95" s="25" t="s">
        <v>543</v>
      </c>
      <c r="Q95" s="15" t="str">
        <f t="shared" si="1"/>
        <v>State Emp</v>
      </c>
      <c r="R95" s="15"/>
      <c r="S95" s="16" t="s">
        <v>239</v>
      </c>
      <c r="T95" s="17"/>
      <c r="U95" s="8"/>
    </row>
    <row r="96" spans="1:21" x14ac:dyDescent="0.35">
      <c r="A96" s="7">
        <v>2425000000</v>
      </c>
      <c r="B96" s="8" t="s">
        <v>145</v>
      </c>
      <c r="C96" s="8" t="s">
        <v>158</v>
      </c>
      <c r="D96" s="8" t="s">
        <v>116</v>
      </c>
      <c r="E96" s="8" t="s">
        <v>145</v>
      </c>
      <c r="F96" s="8" t="s">
        <v>158</v>
      </c>
      <c r="G96" s="8" t="s">
        <v>404</v>
      </c>
      <c r="H96" s="8" t="s">
        <v>413</v>
      </c>
      <c r="I96" s="8" t="s">
        <v>226</v>
      </c>
      <c r="J96" s="8" t="s">
        <v>158</v>
      </c>
      <c r="K96" s="8" t="s">
        <v>322</v>
      </c>
      <c r="L96" s="8" t="s">
        <v>239</v>
      </c>
      <c r="M96" s="8" t="s">
        <v>543</v>
      </c>
      <c r="N96" s="28" t="s">
        <v>548</v>
      </c>
      <c r="O96" s="8" t="s">
        <v>567</v>
      </c>
      <c r="P96" s="25" t="s">
        <v>543</v>
      </c>
      <c r="Q96" s="15" t="str">
        <f t="shared" si="1"/>
        <v>State Emp</v>
      </c>
      <c r="R96" s="15"/>
      <c r="S96" s="16" t="s">
        <v>239</v>
      </c>
      <c r="T96" s="17"/>
      <c r="U96" s="8"/>
    </row>
    <row r="97" spans="1:21" x14ac:dyDescent="0.35">
      <c r="A97" s="11">
        <v>2425010000</v>
      </c>
      <c r="B97" s="8" t="s">
        <v>46</v>
      </c>
      <c r="C97" s="8"/>
      <c r="D97" s="8"/>
      <c r="E97" s="8" t="s">
        <v>145</v>
      </c>
      <c r="F97" s="8" t="s">
        <v>158</v>
      </c>
      <c r="G97" s="8" t="s">
        <v>352</v>
      </c>
      <c r="H97" s="8" t="s">
        <v>413</v>
      </c>
      <c r="I97" s="8" t="s">
        <v>226</v>
      </c>
      <c r="J97" s="8"/>
      <c r="K97" s="8" t="s">
        <v>322</v>
      </c>
      <c r="L97" s="8" t="s">
        <v>239</v>
      </c>
      <c r="M97" s="8" t="s">
        <v>543</v>
      </c>
      <c r="N97" s="28" t="s">
        <v>548</v>
      </c>
      <c r="O97" s="8" t="s">
        <v>567</v>
      </c>
      <c r="P97" s="25" t="s">
        <v>543</v>
      </c>
      <c r="Q97" s="15" t="str">
        <f t="shared" si="1"/>
        <v>State Emp</v>
      </c>
      <c r="R97" s="15"/>
      <c r="S97" s="16" t="s">
        <v>239</v>
      </c>
      <c r="T97" s="17"/>
      <c r="U97" s="8"/>
    </row>
    <row r="98" spans="1:21" x14ac:dyDescent="0.35">
      <c r="A98" s="11">
        <v>2425020000</v>
      </c>
      <c r="B98" s="8" t="s">
        <v>47</v>
      </c>
      <c r="C98" s="8"/>
      <c r="D98" s="8"/>
      <c r="E98" s="8" t="s">
        <v>145</v>
      </c>
      <c r="F98" s="8" t="s">
        <v>158</v>
      </c>
      <c r="G98" s="8" t="s">
        <v>354</v>
      </c>
      <c r="H98" s="8" t="s">
        <v>413</v>
      </c>
      <c r="I98" s="8" t="s">
        <v>226</v>
      </c>
      <c r="J98" s="8"/>
      <c r="K98" s="8" t="s">
        <v>322</v>
      </c>
      <c r="L98" s="8" t="s">
        <v>239</v>
      </c>
      <c r="M98" s="8" t="s">
        <v>543</v>
      </c>
      <c r="N98" s="28" t="s">
        <v>548</v>
      </c>
      <c r="O98" s="8" t="s">
        <v>567</v>
      </c>
      <c r="P98" s="25" t="s">
        <v>543</v>
      </c>
      <c r="Q98" s="15" t="str">
        <f t="shared" si="1"/>
        <v>State Emp</v>
      </c>
      <c r="R98" s="15"/>
      <c r="S98" s="16" t="s">
        <v>239</v>
      </c>
      <c r="T98" s="17"/>
      <c r="U98" s="8"/>
    </row>
    <row r="99" spans="1:21" x14ac:dyDescent="0.35">
      <c r="A99" s="11">
        <v>2425030000</v>
      </c>
      <c r="B99" s="8" t="s">
        <v>48</v>
      </c>
      <c r="C99" s="8"/>
      <c r="D99" s="8"/>
      <c r="E99" s="8" t="s">
        <v>145</v>
      </c>
      <c r="F99" s="8" t="s">
        <v>158</v>
      </c>
      <c r="G99" s="8" t="s">
        <v>349</v>
      </c>
      <c r="H99" s="8" t="s">
        <v>413</v>
      </c>
      <c r="I99" s="8" t="s">
        <v>226</v>
      </c>
      <c r="J99" s="8"/>
      <c r="K99" s="8" t="s">
        <v>322</v>
      </c>
      <c r="L99" s="8" t="s">
        <v>239</v>
      </c>
      <c r="M99" s="8" t="s">
        <v>543</v>
      </c>
      <c r="N99" s="28" t="s">
        <v>548</v>
      </c>
      <c r="O99" s="8" t="s">
        <v>567</v>
      </c>
      <c r="P99" s="25" t="s">
        <v>543</v>
      </c>
      <c r="Q99" s="15" t="str">
        <f t="shared" si="1"/>
        <v>State Emp</v>
      </c>
      <c r="R99" s="15"/>
      <c r="S99" s="16" t="s">
        <v>239</v>
      </c>
      <c r="T99" s="17"/>
      <c r="U99" s="8"/>
    </row>
    <row r="100" spans="1:21" x14ac:dyDescent="0.35">
      <c r="A100" s="11">
        <v>2425040000</v>
      </c>
      <c r="B100" s="8" t="s">
        <v>49</v>
      </c>
      <c r="C100" s="8"/>
      <c r="D100" s="8"/>
      <c r="E100" s="8" t="s">
        <v>145</v>
      </c>
      <c r="F100" s="8" t="s">
        <v>158</v>
      </c>
      <c r="G100" s="8" t="s">
        <v>430</v>
      </c>
      <c r="H100" s="8" t="s">
        <v>413</v>
      </c>
      <c r="I100" s="8" t="s">
        <v>226</v>
      </c>
      <c r="J100" s="8"/>
      <c r="K100" s="8" t="s">
        <v>322</v>
      </c>
      <c r="L100" s="8" t="s">
        <v>239</v>
      </c>
      <c r="M100" s="8" t="s">
        <v>543</v>
      </c>
      <c r="N100" s="28" t="s">
        <v>548</v>
      </c>
      <c r="O100" s="8" t="s">
        <v>567</v>
      </c>
      <c r="P100" s="25" t="s">
        <v>543</v>
      </c>
      <c r="Q100" s="15" t="str">
        <f t="shared" si="1"/>
        <v>State Emp</v>
      </c>
      <c r="R100" s="15"/>
      <c r="S100" s="16" t="s">
        <v>239</v>
      </c>
      <c r="T100" s="17"/>
      <c r="U100" s="8"/>
    </row>
    <row r="101" spans="1:21" x14ac:dyDescent="0.35">
      <c r="A101" s="11">
        <v>2440000000</v>
      </c>
      <c r="B101" s="8" t="s">
        <v>50</v>
      </c>
      <c r="C101" s="8"/>
      <c r="D101" s="8"/>
      <c r="E101" s="8" t="s">
        <v>145</v>
      </c>
      <c r="F101" s="8" t="s">
        <v>431</v>
      </c>
      <c r="G101" s="8" t="s">
        <v>404</v>
      </c>
      <c r="H101" s="8" t="s">
        <v>413</v>
      </c>
      <c r="I101" s="8" t="s">
        <v>223</v>
      </c>
      <c r="J101" s="8"/>
      <c r="K101" s="8" t="s">
        <v>322</v>
      </c>
      <c r="L101" s="8" t="s">
        <v>239</v>
      </c>
      <c r="M101" s="8" t="s">
        <v>543</v>
      </c>
      <c r="N101" s="28" t="s">
        <v>548</v>
      </c>
      <c r="O101" s="8" t="s">
        <v>567</v>
      </c>
      <c r="P101" s="25" t="s">
        <v>543</v>
      </c>
      <c r="Q101" s="15" t="str">
        <f t="shared" si="1"/>
        <v>State Emp</v>
      </c>
      <c r="R101" s="15"/>
      <c r="S101" s="16" t="s">
        <v>239</v>
      </c>
      <c r="T101" s="17"/>
      <c r="U101" s="8"/>
    </row>
    <row r="102" spans="1:21" x14ac:dyDescent="0.35">
      <c r="A102" s="7">
        <v>2460100000</v>
      </c>
      <c r="B102" s="8" t="s">
        <v>145</v>
      </c>
      <c r="C102" s="8" t="s">
        <v>159</v>
      </c>
      <c r="D102" s="8" t="s">
        <v>160</v>
      </c>
      <c r="E102" s="8" t="s">
        <v>145</v>
      </c>
      <c r="F102" s="8" t="s">
        <v>432</v>
      </c>
      <c r="G102" s="8" t="s">
        <v>433</v>
      </c>
      <c r="H102" s="8" t="s">
        <v>413</v>
      </c>
      <c r="I102" s="8" t="s">
        <v>227</v>
      </c>
      <c r="J102" s="8" t="s">
        <v>434</v>
      </c>
      <c r="K102" s="8" t="s">
        <v>322</v>
      </c>
      <c r="L102" s="8" t="s">
        <v>280</v>
      </c>
      <c r="M102" s="8" t="s">
        <v>543</v>
      </c>
      <c r="N102" s="28" t="s">
        <v>548</v>
      </c>
      <c r="O102" s="8" t="s">
        <v>567</v>
      </c>
      <c r="P102" s="25" t="s">
        <v>543</v>
      </c>
      <c r="Q102" s="15" t="str">
        <f t="shared" si="1"/>
        <v>State Emp</v>
      </c>
      <c r="R102" s="15"/>
      <c r="S102" s="16" t="s">
        <v>280</v>
      </c>
      <c r="T102" s="17"/>
      <c r="U102" s="8"/>
    </row>
    <row r="103" spans="1:21" x14ac:dyDescent="0.35">
      <c r="A103" s="7">
        <v>2460200000</v>
      </c>
      <c r="B103" s="8" t="s">
        <v>145</v>
      </c>
      <c r="C103" s="8" t="s">
        <v>159</v>
      </c>
      <c r="D103" s="8" t="s">
        <v>160</v>
      </c>
      <c r="E103" s="8" t="s">
        <v>145</v>
      </c>
      <c r="F103" s="8" t="s">
        <v>432</v>
      </c>
      <c r="G103" s="8" t="s">
        <v>435</v>
      </c>
      <c r="H103" s="8" t="s">
        <v>413</v>
      </c>
      <c r="I103" s="8" t="s">
        <v>227</v>
      </c>
      <c r="J103" s="8" t="s">
        <v>436</v>
      </c>
      <c r="K103" s="8" t="s">
        <v>322</v>
      </c>
      <c r="L103" s="8" t="s">
        <v>280</v>
      </c>
      <c r="M103" s="8" t="s">
        <v>543</v>
      </c>
      <c r="N103" s="28" t="s">
        <v>548</v>
      </c>
      <c r="O103" s="8" t="s">
        <v>567</v>
      </c>
      <c r="P103" s="25" t="s">
        <v>543</v>
      </c>
      <c r="Q103" s="15" t="str">
        <f t="shared" si="1"/>
        <v>State Emp</v>
      </c>
      <c r="R103" s="15"/>
      <c r="S103" s="16" t="s">
        <v>280</v>
      </c>
      <c r="T103" s="17"/>
      <c r="U103" s="8"/>
    </row>
    <row r="104" spans="1:21" x14ac:dyDescent="0.35">
      <c r="A104" s="7">
        <v>2460400000</v>
      </c>
      <c r="B104" s="8" t="s">
        <v>145</v>
      </c>
      <c r="C104" s="8" t="s">
        <v>159</v>
      </c>
      <c r="D104" s="8" t="s">
        <v>160</v>
      </c>
      <c r="E104" s="8" t="s">
        <v>145</v>
      </c>
      <c r="F104" s="8" t="s">
        <v>432</v>
      </c>
      <c r="G104" s="8" t="s">
        <v>437</v>
      </c>
      <c r="H104" s="8" t="s">
        <v>413</v>
      </c>
      <c r="I104" s="8" t="s">
        <v>227</v>
      </c>
      <c r="J104" s="8" t="s">
        <v>438</v>
      </c>
      <c r="K104" s="8" t="s">
        <v>322</v>
      </c>
      <c r="L104" s="8" t="s">
        <v>280</v>
      </c>
      <c r="M104" s="8" t="s">
        <v>543</v>
      </c>
      <c r="N104" s="28" t="s">
        <v>548</v>
      </c>
      <c r="O104" s="8" t="s">
        <v>567</v>
      </c>
      <c r="P104" s="25" t="s">
        <v>543</v>
      </c>
      <c r="Q104" s="15" t="str">
        <f t="shared" si="1"/>
        <v>State Emp</v>
      </c>
      <c r="R104" s="15"/>
      <c r="S104" s="16" t="s">
        <v>280</v>
      </c>
      <c r="T104" s="17"/>
      <c r="U104" s="8"/>
    </row>
    <row r="105" spans="1:21" x14ac:dyDescent="0.35">
      <c r="A105" s="7">
        <v>2460500000</v>
      </c>
      <c r="B105" s="8" t="s">
        <v>145</v>
      </c>
      <c r="C105" s="8" t="s">
        <v>159</v>
      </c>
      <c r="D105" s="8" t="s">
        <v>160</v>
      </c>
      <c r="E105" s="8" t="s">
        <v>145</v>
      </c>
      <c r="F105" s="8" t="s">
        <v>432</v>
      </c>
      <c r="G105" s="8" t="s">
        <v>439</v>
      </c>
      <c r="H105" s="8" t="s">
        <v>413</v>
      </c>
      <c r="I105" s="8" t="s">
        <v>227</v>
      </c>
      <c r="J105" s="8" t="s">
        <v>440</v>
      </c>
      <c r="K105" s="8" t="s">
        <v>322</v>
      </c>
      <c r="L105" s="8" t="s">
        <v>280</v>
      </c>
      <c r="M105" s="8" t="s">
        <v>543</v>
      </c>
      <c r="N105" s="28" t="s">
        <v>548</v>
      </c>
      <c r="O105" s="8" t="s">
        <v>567</v>
      </c>
      <c r="P105" s="25" t="s">
        <v>543</v>
      </c>
      <c r="Q105" s="15" t="str">
        <f t="shared" si="1"/>
        <v>State Emp</v>
      </c>
      <c r="R105" s="15"/>
      <c r="S105" s="16" t="s">
        <v>280</v>
      </c>
      <c r="T105" s="17"/>
      <c r="U105" s="8"/>
    </row>
    <row r="106" spans="1:21" x14ac:dyDescent="0.35">
      <c r="A106" s="7">
        <v>2460600000</v>
      </c>
      <c r="B106" s="8" t="s">
        <v>145</v>
      </c>
      <c r="C106" s="8" t="s">
        <v>159</v>
      </c>
      <c r="D106" s="8" t="s">
        <v>161</v>
      </c>
      <c r="E106" s="8" t="s">
        <v>145</v>
      </c>
      <c r="F106" s="8" t="s">
        <v>432</v>
      </c>
      <c r="G106" s="8" t="s">
        <v>441</v>
      </c>
      <c r="H106" s="8" t="s">
        <v>413</v>
      </c>
      <c r="I106" s="8" t="s">
        <v>227</v>
      </c>
      <c r="J106" s="8" t="s">
        <v>442</v>
      </c>
      <c r="K106" s="8" t="s">
        <v>322</v>
      </c>
      <c r="L106" s="8" t="s">
        <v>280</v>
      </c>
      <c r="M106" s="8" t="s">
        <v>543</v>
      </c>
      <c r="N106" s="28" t="s">
        <v>548</v>
      </c>
      <c r="O106" s="8" t="s">
        <v>567</v>
      </c>
      <c r="P106" s="25" t="s">
        <v>543</v>
      </c>
      <c r="Q106" s="15" t="str">
        <f t="shared" si="1"/>
        <v>State Emp</v>
      </c>
      <c r="R106" s="15"/>
      <c r="S106" s="16" t="s">
        <v>280</v>
      </c>
      <c r="T106" s="17"/>
      <c r="U106" s="8"/>
    </row>
    <row r="107" spans="1:21" x14ac:dyDescent="0.35">
      <c r="A107" s="7">
        <v>2460800000</v>
      </c>
      <c r="B107" s="8" t="s">
        <v>145</v>
      </c>
      <c r="C107" s="8" t="s">
        <v>159</v>
      </c>
      <c r="D107" s="8" t="s">
        <v>162</v>
      </c>
      <c r="E107" s="8" t="s">
        <v>145</v>
      </c>
      <c r="F107" s="8" t="s">
        <v>432</v>
      </c>
      <c r="G107" s="8" t="s">
        <v>443</v>
      </c>
      <c r="H107" s="8" t="s">
        <v>413</v>
      </c>
      <c r="I107" s="8" t="s">
        <v>227</v>
      </c>
      <c r="J107" s="8" t="s">
        <v>444</v>
      </c>
      <c r="K107" s="8" t="s">
        <v>322</v>
      </c>
      <c r="L107" s="8" t="s">
        <v>280</v>
      </c>
      <c r="M107" s="8" t="s">
        <v>543</v>
      </c>
      <c r="N107" s="28" t="s">
        <v>548</v>
      </c>
      <c r="O107" s="8" t="s">
        <v>567</v>
      </c>
      <c r="P107" s="25" t="s">
        <v>543</v>
      </c>
      <c r="Q107" s="15" t="str">
        <f t="shared" si="1"/>
        <v>State Emp</v>
      </c>
      <c r="R107" s="15"/>
      <c r="S107" s="16" t="s">
        <v>280</v>
      </c>
      <c r="T107" s="17"/>
      <c r="U107" s="8"/>
    </row>
    <row r="108" spans="1:21" x14ac:dyDescent="0.35">
      <c r="A108" s="7">
        <v>2460900000</v>
      </c>
      <c r="B108" s="8" t="s">
        <v>145</v>
      </c>
      <c r="C108" s="8" t="s">
        <v>159</v>
      </c>
      <c r="D108" s="8" t="s">
        <v>162</v>
      </c>
      <c r="E108" s="8" t="s">
        <v>145</v>
      </c>
      <c r="F108" s="8" t="s">
        <v>432</v>
      </c>
      <c r="G108" s="8" t="s">
        <v>445</v>
      </c>
      <c r="H108" s="8" t="s">
        <v>413</v>
      </c>
      <c r="I108" s="8" t="s">
        <v>227</v>
      </c>
      <c r="J108" s="8" t="s">
        <v>446</v>
      </c>
      <c r="K108" s="8" t="s">
        <v>322</v>
      </c>
      <c r="L108" s="8" t="s">
        <v>280</v>
      </c>
      <c r="M108" s="8" t="s">
        <v>543</v>
      </c>
      <c r="N108" s="28" t="s">
        <v>548</v>
      </c>
      <c r="O108" s="8" t="s">
        <v>567</v>
      </c>
      <c r="P108" s="25" t="s">
        <v>543</v>
      </c>
      <c r="Q108" s="15" t="str">
        <f t="shared" si="1"/>
        <v>State Emp</v>
      </c>
      <c r="R108" s="15"/>
      <c r="S108" s="16" t="s">
        <v>280</v>
      </c>
      <c r="T108" s="17"/>
      <c r="U108" s="8"/>
    </row>
    <row r="109" spans="1:21" x14ac:dyDescent="0.35">
      <c r="A109" s="11">
        <v>2461020000</v>
      </c>
      <c r="B109" s="8" t="s">
        <v>58</v>
      </c>
      <c r="C109" s="8"/>
      <c r="D109" s="8"/>
      <c r="E109" s="8" t="s">
        <v>145</v>
      </c>
      <c r="F109" s="8" t="s">
        <v>447</v>
      </c>
      <c r="G109" s="8" t="s">
        <v>448</v>
      </c>
      <c r="H109" s="8" t="s">
        <v>413</v>
      </c>
      <c r="I109" s="8" t="s">
        <v>227</v>
      </c>
      <c r="J109" s="8"/>
      <c r="K109" s="8" t="s">
        <v>322</v>
      </c>
      <c r="L109" s="8" t="s">
        <v>280</v>
      </c>
      <c r="M109" s="8" t="s">
        <v>543</v>
      </c>
      <c r="N109" s="28" t="s">
        <v>548</v>
      </c>
      <c r="O109" s="8" t="s">
        <v>567</v>
      </c>
      <c r="P109" s="25" t="s">
        <v>543</v>
      </c>
      <c r="Q109" s="15" t="str">
        <f t="shared" si="1"/>
        <v>State Emp</v>
      </c>
      <c r="R109" s="15"/>
      <c r="S109" s="16" t="s">
        <v>280</v>
      </c>
      <c r="T109" s="17"/>
      <c r="U109" s="8"/>
    </row>
    <row r="110" spans="1:21" x14ac:dyDescent="0.35">
      <c r="A110" s="7">
        <v>2461021000</v>
      </c>
      <c r="B110" s="8" t="s">
        <v>145</v>
      </c>
      <c r="C110" s="8" t="s">
        <v>159</v>
      </c>
      <c r="D110" s="8" t="s">
        <v>163</v>
      </c>
      <c r="E110" s="8" t="s">
        <v>145</v>
      </c>
      <c r="F110" s="8" t="s">
        <v>447</v>
      </c>
      <c r="G110" s="8" t="s">
        <v>163</v>
      </c>
      <c r="H110" s="8" t="s">
        <v>413</v>
      </c>
      <c r="I110" s="8" t="s">
        <v>227</v>
      </c>
      <c r="J110" s="8" t="s">
        <v>163</v>
      </c>
      <c r="K110" s="8" t="s">
        <v>322</v>
      </c>
      <c r="L110" s="8" t="s">
        <v>241</v>
      </c>
      <c r="M110" s="8" t="s">
        <v>543</v>
      </c>
      <c r="N110" s="28" t="s">
        <v>548</v>
      </c>
      <c r="O110" s="8" t="s">
        <v>567</v>
      </c>
      <c r="P110" s="25" t="s">
        <v>543</v>
      </c>
      <c r="Q110" s="15" t="str">
        <f t="shared" si="1"/>
        <v>State Emp</v>
      </c>
      <c r="R110" s="15"/>
      <c r="S110" s="16" t="s">
        <v>294</v>
      </c>
      <c r="T110" s="17"/>
      <c r="U110" s="8"/>
    </row>
    <row r="111" spans="1:21" x14ac:dyDescent="0.35">
      <c r="A111" s="7">
        <v>2461022000</v>
      </c>
      <c r="B111" s="8" t="s">
        <v>145</v>
      </c>
      <c r="C111" s="8" t="s">
        <v>159</v>
      </c>
      <c r="D111" s="8" t="s">
        <v>164</v>
      </c>
      <c r="E111" s="8" t="s">
        <v>145</v>
      </c>
      <c r="F111" s="8" t="s">
        <v>447</v>
      </c>
      <c r="G111" s="8" t="s">
        <v>449</v>
      </c>
      <c r="H111" s="8" t="s">
        <v>413</v>
      </c>
      <c r="I111" s="8" t="s">
        <v>227</v>
      </c>
      <c r="J111" s="8" t="s">
        <v>449</v>
      </c>
      <c r="K111" s="8" t="s">
        <v>322</v>
      </c>
      <c r="L111" s="8" t="s">
        <v>294</v>
      </c>
      <c r="M111" s="8" t="s">
        <v>543</v>
      </c>
      <c r="N111" s="28" t="s">
        <v>548</v>
      </c>
      <c r="O111" s="8" t="s">
        <v>567</v>
      </c>
      <c r="P111" s="25" t="s">
        <v>543</v>
      </c>
      <c r="Q111" s="15" t="str">
        <f t="shared" si="1"/>
        <v>State Emp</v>
      </c>
      <c r="R111" s="15"/>
      <c r="S111" s="16" t="s">
        <v>294</v>
      </c>
      <c r="T111" s="17"/>
      <c r="U111" s="8"/>
    </row>
    <row r="112" spans="1:21" x14ac:dyDescent="0.35">
      <c r="A112" s="11">
        <v>2461023000</v>
      </c>
      <c r="B112" s="8" t="s">
        <v>61</v>
      </c>
      <c r="C112" s="8"/>
      <c r="D112" s="8"/>
      <c r="E112" s="8" t="s">
        <v>145</v>
      </c>
      <c r="F112" s="8" t="s">
        <v>447</v>
      </c>
      <c r="G112" s="8" t="s">
        <v>450</v>
      </c>
      <c r="H112" s="8" t="s">
        <v>413</v>
      </c>
      <c r="I112" s="8" t="s">
        <v>227</v>
      </c>
      <c r="J112" s="8"/>
      <c r="K112" s="8" t="s">
        <v>322</v>
      </c>
      <c r="L112" s="8" t="s">
        <v>241</v>
      </c>
      <c r="M112" s="8" t="s">
        <v>543</v>
      </c>
      <c r="N112" s="28" t="s">
        <v>548</v>
      </c>
      <c r="O112" s="8" t="s">
        <v>567</v>
      </c>
      <c r="P112" s="25" t="s">
        <v>543</v>
      </c>
      <c r="Q112" s="15" t="str">
        <f t="shared" si="1"/>
        <v>State Emp</v>
      </c>
      <c r="R112" s="15"/>
      <c r="S112" s="16" t="s">
        <v>543</v>
      </c>
      <c r="T112" s="17"/>
      <c r="U112" s="8"/>
    </row>
    <row r="113" spans="1:21" x14ac:dyDescent="0.35">
      <c r="A113" s="11">
        <v>2461800001</v>
      </c>
      <c r="B113" s="8" t="s">
        <v>62</v>
      </c>
      <c r="C113" s="8"/>
      <c r="D113" s="8"/>
      <c r="E113" s="8" t="s">
        <v>145</v>
      </c>
      <c r="F113" s="8" t="s">
        <v>447</v>
      </c>
      <c r="G113" s="8" t="s">
        <v>451</v>
      </c>
      <c r="H113" s="8" t="s">
        <v>452</v>
      </c>
      <c r="I113" s="8" t="s">
        <v>227</v>
      </c>
      <c r="J113" s="8"/>
      <c r="K113" s="8" t="s">
        <v>322</v>
      </c>
      <c r="L113" s="8" t="s">
        <v>241</v>
      </c>
      <c r="M113" s="8" t="s">
        <v>543</v>
      </c>
      <c r="N113" s="28" t="s">
        <v>548</v>
      </c>
      <c r="O113" s="8" t="s">
        <v>567</v>
      </c>
      <c r="P113" s="25" t="s">
        <v>543</v>
      </c>
      <c r="Q113" s="15" t="str">
        <f t="shared" si="1"/>
        <v>State Emp</v>
      </c>
      <c r="R113" s="15"/>
      <c r="S113" s="16" t="s">
        <v>543</v>
      </c>
      <c r="T113" s="17"/>
      <c r="U113" s="8"/>
    </row>
    <row r="114" spans="1:21" x14ac:dyDescent="0.35">
      <c r="A114" s="11">
        <v>2461800002</v>
      </c>
      <c r="B114" s="8" t="s">
        <v>63</v>
      </c>
      <c r="C114" s="8"/>
      <c r="D114" s="8"/>
      <c r="E114" s="8" t="s">
        <v>145</v>
      </c>
      <c r="F114" s="8" t="s">
        <v>447</v>
      </c>
      <c r="G114" s="8" t="s">
        <v>451</v>
      </c>
      <c r="H114" s="8" t="s">
        <v>453</v>
      </c>
      <c r="I114" s="8" t="s">
        <v>227</v>
      </c>
      <c r="J114" s="8"/>
      <c r="K114" s="8" t="s">
        <v>322</v>
      </c>
      <c r="L114" s="8" t="s">
        <v>241</v>
      </c>
      <c r="M114" s="8" t="s">
        <v>543</v>
      </c>
      <c r="N114" s="28" t="s">
        <v>548</v>
      </c>
      <c r="O114" s="8" t="s">
        <v>567</v>
      </c>
      <c r="P114" s="25" t="s">
        <v>543</v>
      </c>
      <c r="Q114" s="15" t="str">
        <f t="shared" si="1"/>
        <v>State Emp</v>
      </c>
      <c r="R114" s="15"/>
      <c r="S114" s="16" t="s">
        <v>543</v>
      </c>
      <c r="T114" s="17"/>
      <c r="U114" s="8"/>
    </row>
    <row r="115" spans="1:21" x14ac:dyDescent="0.35">
      <c r="A115" s="7">
        <v>2461850000</v>
      </c>
      <c r="B115" s="8" t="s">
        <v>145</v>
      </c>
      <c r="C115" s="8" t="s">
        <v>159</v>
      </c>
      <c r="D115" s="8" t="s">
        <v>162</v>
      </c>
      <c r="E115" s="8" t="s">
        <v>145</v>
      </c>
      <c r="F115" s="8" t="s">
        <v>447</v>
      </c>
      <c r="G115" s="8" t="s">
        <v>454</v>
      </c>
      <c r="H115" s="8" t="s">
        <v>404</v>
      </c>
      <c r="I115" s="8" t="s">
        <v>227</v>
      </c>
      <c r="J115" s="8" t="s">
        <v>455</v>
      </c>
      <c r="K115" s="8" t="s">
        <v>322</v>
      </c>
      <c r="L115" s="8" t="s">
        <v>241</v>
      </c>
      <c r="M115" s="8" t="s">
        <v>543</v>
      </c>
      <c r="N115" s="28" t="s">
        <v>548</v>
      </c>
      <c r="O115" s="8" t="s">
        <v>567</v>
      </c>
      <c r="P115" s="25" t="s">
        <v>543</v>
      </c>
      <c r="Q115" s="15" t="str">
        <f t="shared" si="1"/>
        <v>State Emp</v>
      </c>
      <c r="R115" s="15"/>
      <c r="S115" s="16" t="s">
        <v>543</v>
      </c>
      <c r="T115" s="17"/>
      <c r="U115" s="8"/>
    </row>
    <row r="116" spans="1:21" x14ac:dyDescent="0.35">
      <c r="A116" s="7">
        <v>2501011011</v>
      </c>
      <c r="B116" s="8" t="s">
        <v>165</v>
      </c>
      <c r="C116" s="8" t="s">
        <v>166</v>
      </c>
      <c r="D116" s="8" t="s">
        <v>167</v>
      </c>
      <c r="E116" s="8" t="s">
        <v>457</v>
      </c>
      <c r="F116" s="8" t="s">
        <v>458</v>
      </c>
      <c r="G116" s="8" t="s">
        <v>460</v>
      </c>
      <c r="H116" s="8" t="s">
        <v>459</v>
      </c>
      <c r="I116" s="8" t="s">
        <v>228</v>
      </c>
      <c r="J116" s="8" t="s">
        <v>461</v>
      </c>
      <c r="K116" s="8" t="s">
        <v>322</v>
      </c>
      <c r="L116" s="8" t="s">
        <v>295</v>
      </c>
      <c r="M116" s="8" t="s">
        <v>544</v>
      </c>
      <c r="N116" s="28" t="s">
        <v>549</v>
      </c>
      <c r="O116" s="8" t="s">
        <v>544</v>
      </c>
      <c r="P116" s="25" t="s">
        <v>544</v>
      </c>
      <c r="Q116" s="15" t="str">
        <f t="shared" si="1"/>
        <v>County Pop</v>
      </c>
      <c r="R116" s="15"/>
      <c r="S116" s="16" t="s">
        <v>544</v>
      </c>
      <c r="T116" s="17"/>
      <c r="U116" s="8"/>
    </row>
    <row r="117" spans="1:21" x14ac:dyDescent="0.35">
      <c r="A117" s="7">
        <v>2501011012</v>
      </c>
      <c r="B117" s="8" t="s">
        <v>165</v>
      </c>
      <c r="C117" s="8" t="s">
        <v>166</v>
      </c>
      <c r="D117" s="8" t="s">
        <v>167</v>
      </c>
      <c r="E117" s="8" t="s">
        <v>457</v>
      </c>
      <c r="F117" s="8" t="s">
        <v>458</v>
      </c>
      <c r="G117" s="8" t="s">
        <v>460</v>
      </c>
      <c r="H117" s="8" t="s">
        <v>462</v>
      </c>
      <c r="I117" s="8" t="s">
        <v>228</v>
      </c>
      <c r="J117" s="8" t="s">
        <v>463</v>
      </c>
      <c r="K117" s="8" t="s">
        <v>322</v>
      </c>
      <c r="L117" s="8" t="s">
        <v>295</v>
      </c>
      <c r="M117" s="8" t="s">
        <v>544</v>
      </c>
      <c r="N117" s="28" t="s">
        <v>549</v>
      </c>
      <c r="O117" s="8" t="s">
        <v>544</v>
      </c>
      <c r="P117" s="25" t="s">
        <v>544</v>
      </c>
      <c r="Q117" s="15" t="str">
        <f t="shared" si="1"/>
        <v>County Pop</v>
      </c>
      <c r="R117" s="15"/>
      <c r="S117" s="16" t="s">
        <v>544</v>
      </c>
      <c r="T117" s="17"/>
      <c r="U117" s="8"/>
    </row>
    <row r="118" spans="1:21" x14ac:dyDescent="0.35">
      <c r="A118" s="7">
        <v>2501011013</v>
      </c>
      <c r="B118" s="8" t="s">
        <v>165</v>
      </c>
      <c r="C118" s="8" t="s">
        <v>168</v>
      </c>
      <c r="D118" s="8" t="s">
        <v>116</v>
      </c>
      <c r="E118" s="8" t="s">
        <v>457</v>
      </c>
      <c r="F118" s="8" t="s">
        <v>458</v>
      </c>
      <c r="G118" s="8" t="s">
        <v>460</v>
      </c>
      <c r="H118" s="8" t="s">
        <v>464</v>
      </c>
      <c r="I118" s="8" t="s">
        <v>228</v>
      </c>
      <c r="J118" s="8"/>
      <c r="K118" s="8" t="s">
        <v>322</v>
      </c>
      <c r="L118" s="8" t="s">
        <v>295</v>
      </c>
      <c r="M118" s="8" t="s">
        <v>544</v>
      </c>
      <c r="N118" s="28" t="s">
        <v>549</v>
      </c>
      <c r="O118" s="8" t="s">
        <v>544</v>
      </c>
      <c r="P118" s="25" t="s">
        <v>544</v>
      </c>
      <c r="Q118" s="15" t="str">
        <f t="shared" si="1"/>
        <v>County Pop</v>
      </c>
      <c r="R118" s="15"/>
      <c r="S118" s="16" t="s">
        <v>544</v>
      </c>
      <c r="T118" s="17"/>
      <c r="U118" s="8"/>
    </row>
    <row r="119" spans="1:21" x14ac:dyDescent="0.35">
      <c r="A119" s="7">
        <v>2501011014</v>
      </c>
      <c r="B119" s="8" t="s">
        <v>165</v>
      </c>
      <c r="C119" s="8" t="s">
        <v>169</v>
      </c>
      <c r="D119" s="8" t="s">
        <v>116</v>
      </c>
      <c r="E119" s="8" t="s">
        <v>457</v>
      </c>
      <c r="F119" s="8" t="s">
        <v>458</v>
      </c>
      <c r="G119" s="8" t="s">
        <v>460</v>
      </c>
      <c r="H119" s="8" t="s">
        <v>465</v>
      </c>
      <c r="I119" s="8" t="s">
        <v>228</v>
      </c>
      <c r="J119" s="8" t="s">
        <v>466</v>
      </c>
      <c r="K119" s="8" t="s">
        <v>322</v>
      </c>
      <c r="L119" s="8" t="s">
        <v>295</v>
      </c>
      <c r="M119" s="8" t="s">
        <v>544</v>
      </c>
      <c r="N119" s="28" t="s">
        <v>549</v>
      </c>
      <c r="O119" s="8" t="s">
        <v>544</v>
      </c>
      <c r="P119" s="25" t="s">
        <v>544</v>
      </c>
      <c r="Q119" s="15" t="str">
        <f t="shared" si="1"/>
        <v>County Pop</v>
      </c>
      <c r="R119" s="15"/>
      <c r="S119" s="16" t="s">
        <v>544</v>
      </c>
      <c r="T119" s="17"/>
      <c r="U119" s="8"/>
    </row>
    <row r="120" spans="1:21" x14ac:dyDescent="0.35">
      <c r="A120" s="7">
        <v>2501011015</v>
      </c>
      <c r="B120" s="8" t="s">
        <v>165</v>
      </c>
      <c r="C120" s="8" t="s">
        <v>169</v>
      </c>
      <c r="D120" s="8" t="s">
        <v>116</v>
      </c>
      <c r="E120" s="8" t="s">
        <v>457</v>
      </c>
      <c r="F120" s="8" t="s">
        <v>458</v>
      </c>
      <c r="G120" s="8" t="s">
        <v>460</v>
      </c>
      <c r="H120" s="8" t="s">
        <v>467</v>
      </c>
      <c r="I120" s="8" t="s">
        <v>228</v>
      </c>
      <c r="J120" s="8"/>
      <c r="K120" s="8" t="s">
        <v>322</v>
      </c>
      <c r="L120" s="8" t="s">
        <v>295</v>
      </c>
      <c r="M120" s="8" t="s">
        <v>544</v>
      </c>
      <c r="N120" s="28" t="s">
        <v>549</v>
      </c>
      <c r="O120" s="8" t="s">
        <v>544</v>
      </c>
      <c r="P120" s="25" t="s">
        <v>544</v>
      </c>
      <c r="Q120" s="15" t="str">
        <f t="shared" si="1"/>
        <v>County Pop</v>
      </c>
      <c r="R120" s="15"/>
      <c r="S120" s="16" t="s">
        <v>544</v>
      </c>
      <c r="T120" s="17"/>
      <c r="U120" s="8"/>
    </row>
    <row r="121" spans="1:21" x14ac:dyDescent="0.35">
      <c r="A121" s="7">
        <v>2501012011</v>
      </c>
      <c r="B121" s="8" t="s">
        <v>165</v>
      </c>
      <c r="C121" s="8" t="s">
        <v>166</v>
      </c>
      <c r="D121" s="8" t="s">
        <v>167</v>
      </c>
      <c r="E121" s="8" t="s">
        <v>457</v>
      </c>
      <c r="F121" s="8" t="s">
        <v>458</v>
      </c>
      <c r="G121" s="8" t="s">
        <v>468</v>
      </c>
      <c r="H121" s="8" t="s">
        <v>459</v>
      </c>
      <c r="I121" s="8" t="s">
        <v>228</v>
      </c>
      <c r="J121" s="8" t="s">
        <v>469</v>
      </c>
      <c r="K121" s="8" t="s">
        <v>322</v>
      </c>
      <c r="L121" s="8" t="s">
        <v>239</v>
      </c>
      <c r="M121" s="8" t="s">
        <v>544</v>
      </c>
      <c r="N121" s="28" t="s">
        <v>549</v>
      </c>
      <c r="O121" s="8" t="s">
        <v>544</v>
      </c>
      <c r="P121" s="25" t="s">
        <v>544</v>
      </c>
      <c r="Q121" s="15" t="str">
        <f t="shared" si="1"/>
        <v>County Pop</v>
      </c>
      <c r="R121" s="15"/>
      <c r="S121" s="16" t="s">
        <v>544</v>
      </c>
      <c r="T121" s="17"/>
      <c r="U121" s="8"/>
    </row>
    <row r="122" spans="1:21" x14ac:dyDescent="0.35">
      <c r="A122" s="7">
        <v>2501012012</v>
      </c>
      <c r="B122" s="8" t="s">
        <v>165</v>
      </c>
      <c r="C122" s="8" t="s">
        <v>166</v>
      </c>
      <c r="D122" s="8" t="s">
        <v>167</v>
      </c>
      <c r="E122" s="8" t="s">
        <v>457</v>
      </c>
      <c r="F122" s="8" t="s">
        <v>458</v>
      </c>
      <c r="G122" s="8" t="s">
        <v>468</v>
      </c>
      <c r="H122" s="8" t="s">
        <v>462</v>
      </c>
      <c r="I122" s="8" t="s">
        <v>228</v>
      </c>
      <c r="J122" s="8" t="s">
        <v>470</v>
      </c>
      <c r="K122" s="8" t="s">
        <v>322</v>
      </c>
      <c r="L122" s="8" t="s">
        <v>239</v>
      </c>
      <c r="M122" s="8" t="s">
        <v>544</v>
      </c>
      <c r="N122" s="28" t="s">
        <v>549</v>
      </c>
      <c r="O122" s="8" t="s">
        <v>544</v>
      </c>
      <c r="P122" s="25" t="s">
        <v>544</v>
      </c>
      <c r="Q122" s="15" t="str">
        <f t="shared" si="1"/>
        <v>County Pop</v>
      </c>
      <c r="R122" s="15"/>
      <c r="S122" s="16" t="s">
        <v>544</v>
      </c>
      <c r="T122" s="17"/>
      <c r="U122" s="8"/>
    </row>
    <row r="123" spans="1:21" x14ac:dyDescent="0.35">
      <c r="A123" s="7">
        <v>2501012013</v>
      </c>
      <c r="B123" s="8" t="s">
        <v>165</v>
      </c>
      <c r="C123" s="8" t="s">
        <v>168</v>
      </c>
      <c r="D123" s="8" t="s">
        <v>116</v>
      </c>
      <c r="E123" s="8" t="s">
        <v>457</v>
      </c>
      <c r="F123" s="8" t="s">
        <v>458</v>
      </c>
      <c r="G123" s="8" t="s">
        <v>468</v>
      </c>
      <c r="H123" s="8" t="s">
        <v>464</v>
      </c>
      <c r="I123" s="8" t="s">
        <v>228</v>
      </c>
      <c r="J123" s="8"/>
      <c r="K123" s="8" t="s">
        <v>322</v>
      </c>
      <c r="L123" s="8" t="s">
        <v>239</v>
      </c>
      <c r="M123" s="8" t="s">
        <v>544</v>
      </c>
      <c r="N123" s="28" t="s">
        <v>549</v>
      </c>
      <c r="O123" s="8" t="s">
        <v>544</v>
      </c>
      <c r="P123" s="25" t="s">
        <v>544</v>
      </c>
      <c r="Q123" s="15" t="str">
        <f t="shared" si="1"/>
        <v>County Pop</v>
      </c>
      <c r="R123" s="15"/>
      <c r="S123" s="16" t="s">
        <v>544</v>
      </c>
      <c r="T123" s="17"/>
      <c r="U123" s="8"/>
    </row>
    <row r="124" spans="1:21" x14ac:dyDescent="0.35">
      <c r="A124" s="7">
        <v>2501012014</v>
      </c>
      <c r="B124" s="8" t="s">
        <v>165</v>
      </c>
      <c r="C124" s="8" t="s">
        <v>169</v>
      </c>
      <c r="D124" s="8" t="s">
        <v>116</v>
      </c>
      <c r="E124" s="8" t="s">
        <v>457</v>
      </c>
      <c r="F124" s="8" t="s">
        <v>458</v>
      </c>
      <c r="G124" s="8" t="s">
        <v>468</v>
      </c>
      <c r="H124" s="8" t="s">
        <v>465</v>
      </c>
      <c r="I124" s="8" t="s">
        <v>228</v>
      </c>
      <c r="J124" s="8" t="s">
        <v>471</v>
      </c>
      <c r="K124" s="8" t="s">
        <v>322</v>
      </c>
      <c r="L124" s="8" t="s">
        <v>239</v>
      </c>
      <c r="M124" s="8" t="s">
        <v>544</v>
      </c>
      <c r="N124" s="28" t="s">
        <v>549</v>
      </c>
      <c r="O124" s="8" t="s">
        <v>544</v>
      </c>
      <c r="P124" s="25" t="s">
        <v>544</v>
      </c>
      <c r="Q124" s="15" t="str">
        <f t="shared" si="1"/>
        <v>County Pop</v>
      </c>
      <c r="R124" s="15"/>
      <c r="S124" s="16" t="s">
        <v>544</v>
      </c>
      <c r="T124" s="17"/>
      <c r="U124" s="8"/>
    </row>
    <row r="125" spans="1:21" x14ac:dyDescent="0.35">
      <c r="A125" s="7">
        <v>2501012015</v>
      </c>
      <c r="B125" s="8" t="s">
        <v>165</v>
      </c>
      <c r="C125" s="8" t="s">
        <v>169</v>
      </c>
      <c r="D125" s="8" t="s">
        <v>116</v>
      </c>
      <c r="E125" s="8" t="s">
        <v>457</v>
      </c>
      <c r="F125" s="8" t="s">
        <v>458</v>
      </c>
      <c r="G125" s="8" t="s">
        <v>468</v>
      </c>
      <c r="H125" s="8" t="s">
        <v>467</v>
      </c>
      <c r="I125" s="8" t="s">
        <v>228</v>
      </c>
      <c r="J125" s="8"/>
      <c r="K125" s="8" t="s">
        <v>322</v>
      </c>
      <c r="L125" s="8" t="s">
        <v>239</v>
      </c>
      <c r="M125" s="8" t="s">
        <v>544</v>
      </c>
      <c r="N125" s="28" t="s">
        <v>549</v>
      </c>
      <c r="O125" s="8" t="s">
        <v>544</v>
      </c>
      <c r="P125" s="25" t="s">
        <v>544</v>
      </c>
      <c r="Q125" s="15" t="str">
        <f t="shared" si="1"/>
        <v>County Pop</v>
      </c>
      <c r="R125" s="15"/>
      <c r="S125" s="16" t="s">
        <v>544</v>
      </c>
      <c r="T125" s="17"/>
      <c r="U125" s="8"/>
    </row>
    <row r="126" spans="1:21" x14ac:dyDescent="0.35">
      <c r="A126" s="7">
        <v>2501050120</v>
      </c>
      <c r="B126" s="8" t="s">
        <v>165</v>
      </c>
      <c r="C126" s="8" t="s">
        <v>170</v>
      </c>
      <c r="D126" s="8" t="s">
        <v>167</v>
      </c>
      <c r="E126" s="8" t="s">
        <v>457</v>
      </c>
      <c r="F126" s="8" t="s">
        <v>458</v>
      </c>
      <c r="G126" s="8" t="s">
        <v>472</v>
      </c>
      <c r="H126" s="8" t="s">
        <v>199</v>
      </c>
      <c r="I126" s="8" t="s">
        <v>353</v>
      </c>
      <c r="J126" s="8" t="s">
        <v>296</v>
      </c>
      <c r="K126" s="8" t="s">
        <v>322</v>
      </c>
      <c r="L126" s="8" t="s">
        <v>297</v>
      </c>
      <c r="M126" s="8" t="s">
        <v>545</v>
      </c>
      <c r="N126" s="28" t="s">
        <v>548</v>
      </c>
      <c r="O126" s="8" t="s">
        <v>567</v>
      </c>
      <c r="P126" s="25" t="s">
        <v>545</v>
      </c>
      <c r="Q126" s="15" t="str">
        <f t="shared" si="1"/>
        <v>AEO by region/fuel</v>
      </c>
      <c r="R126" s="15"/>
      <c r="S126" s="16" t="s">
        <v>297</v>
      </c>
      <c r="T126" s="17"/>
      <c r="U126" s="8"/>
    </row>
    <row r="127" spans="1:21" x14ac:dyDescent="0.35">
      <c r="A127" s="7">
        <v>2501055120</v>
      </c>
      <c r="B127" s="8" t="s">
        <v>165</v>
      </c>
      <c r="C127" s="8" t="s">
        <v>170</v>
      </c>
      <c r="D127" s="8" t="s">
        <v>167</v>
      </c>
      <c r="E127" s="8" t="s">
        <v>457</v>
      </c>
      <c r="F127" s="8" t="s">
        <v>458</v>
      </c>
      <c r="G127" s="8" t="s">
        <v>473</v>
      </c>
      <c r="H127" s="8" t="s">
        <v>199</v>
      </c>
      <c r="I127" s="8" t="s">
        <v>353</v>
      </c>
      <c r="J127" s="8" t="s">
        <v>298</v>
      </c>
      <c r="K127" s="8" t="s">
        <v>322</v>
      </c>
      <c r="L127" s="8" t="s">
        <v>297</v>
      </c>
      <c r="M127" s="8" t="s">
        <v>545</v>
      </c>
      <c r="N127" s="28" t="s">
        <v>548</v>
      </c>
      <c r="O127" s="8" t="s">
        <v>567</v>
      </c>
      <c r="P127" s="25" t="s">
        <v>545</v>
      </c>
      <c r="Q127" s="15" t="str">
        <f t="shared" si="1"/>
        <v>AEO by region/fuel</v>
      </c>
      <c r="R127" s="15"/>
      <c r="S127" s="16" t="s">
        <v>297</v>
      </c>
      <c r="T127" s="17"/>
      <c r="U127" s="8"/>
    </row>
    <row r="128" spans="1:21" x14ac:dyDescent="0.35">
      <c r="A128" s="7">
        <v>2501060051</v>
      </c>
      <c r="B128" s="8" t="s">
        <v>229</v>
      </c>
      <c r="C128" s="8"/>
      <c r="D128" s="8"/>
      <c r="E128" s="8" t="s">
        <v>457</v>
      </c>
      <c r="F128" s="8" t="s">
        <v>458</v>
      </c>
      <c r="G128" s="8" t="s">
        <v>474</v>
      </c>
      <c r="H128" s="8" t="s">
        <v>476</v>
      </c>
      <c r="I128" s="8" t="s">
        <v>229</v>
      </c>
      <c r="J128" s="8" t="s">
        <v>299</v>
      </c>
      <c r="K128" s="8" t="s">
        <v>322</v>
      </c>
      <c r="L128" s="8" t="s">
        <v>297</v>
      </c>
      <c r="M128" s="8" t="s">
        <v>546</v>
      </c>
      <c r="N128" s="28" t="s">
        <v>548</v>
      </c>
      <c r="O128" s="8" t="s">
        <v>567</v>
      </c>
      <c r="P128" s="25" t="s">
        <v>546</v>
      </c>
      <c r="Q128" s="15" t="str">
        <f t="shared" si="1"/>
        <v>AEO by region/fuel(VA), County Emp(DC), County VMT(MD)</v>
      </c>
      <c r="R128" s="15"/>
      <c r="S128" s="16" t="s">
        <v>297</v>
      </c>
      <c r="T128" s="17"/>
      <c r="U128" s="8"/>
    </row>
    <row r="129" spans="1:21" x14ac:dyDescent="0.35">
      <c r="A129" s="7">
        <v>2501060053</v>
      </c>
      <c r="B129" s="8" t="s">
        <v>165</v>
      </c>
      <c r="C129" s="8" t="s">
        <v>171</v>
      </c>
      <c r="D129" s="8" t="s">
        <v>116</v>
      </c>
      <c r="E129" s="8" t="s">
        <v>457</v>
      </c>
      <c r="F129" s="8" t="s">
        <v>458</v>
      </c>
      <c r="G129" s="8" t="s">
        <v>474</v>
      </c>
      <c r="H129" s="8" t="s">
        <v>477</v>
      </c>
      <c r="I129" s="8" t="s">
        <v>229</v>
      </c>
      <c r="J129" s="8" t="s">
        <v>300</v>
      </c>
      <c r="K129" s="8" t="s">
        <v>322</v>
      </c>
      <c r="L129" s="8" t="s">
        <v>297</v>
      </c>
      <c r="M129" s="8" t="s">
        <v>546</v>
      </c>
      <c r="N129" s="28" t="s">
        <v>548</v>
      </c>
      <c r="O129" s="8" t="s">
        <v>567</v>
      </c>
      <c r="P129" s="25" t="s">
        <v>546</v>
      </c>
      <c r="Q129" s="15" t="str">
        <f t="shared" si="1"/>
        <v>AEO by region/fuel(VA), County Emp(DC), County VMT(MD)</v>
      </c>
      <c r="R129" s="15"/>
      <c r="S129" s="16" t="s">
        <v>297</v>
      </c>
      <c r="T129" s="17"/>
      <c r="U129" s="8"/>
    </row>
    <row r="130" spans="1:21" x14ac:dyDescent="0.35">
      <c r="A130" s="7">
        <v>2501060201</v>
      </c>
      <c r="B130" s="8" t="s">
        <v>165</v>
      </c>
      <c r="C130" s="8" t="s">
        <v>172</v>
      </c>
      <c r="D130" s="8" t="s">
        <v>116</v>
      </c>
      <c r="E130" s="8" t="s">
        <v>457</v>
      </c>
      <c r="F130" s="8" t="s">
        <v>458</v>
      </c>
      <c r="G130" s="8" t="s">
        <v>474</v>
      </c>
      <c r="H130" s="8" t="s">
        <v>355</v>
      </c>
      <c r="I130" s="8" t="s">
        <v>229</v>
      </c>
      <c r="J130" s="8" t="s">
        <v>479</v>
      </c>
      <c r="K130" s="8" t="s">
        <v>322</v>
      </c>
      <c r="L130" s="8" t="s">
        <v>297</v>
      </c>
      <c r="M130" s="8" t="s">
        <v>546</v>
      </c>
      <c r="N130" s="28" t="s">
        <v>548</v>
      </c>
      <c r="O130" s="8" t="s">
        <v>567</v>
      </c>
      <c r="P130" s="25" t="s">
        <v>546</v>
      </c>
      <c r="Q130" s="15" t="str">
        <f t="shared" si="1"/>
        <v>AEO by region/fuel(VA), County Emp(DC), County VMT(MD)</v>
      </c>
      <c r="R130" s="15"/>
      <c r="S130" s="16" t="s">
        <v>297</v>
      </c>
      <c r="T130" s="17"/>
      <c r="U130" s="8"/>
    </row>
    <row r="131" spans="1:21" x14ac:dyDescent="0.35">
      <c r="A131" s="7">
        <v>2501080050</v>
      </c>
      <c r="B131" s="8" t="s">
        <v>165</v>
      </c>
      <c r="C131" s="8" t="s">
        <v>166</v>
      </c>
      <c r="D131" s="8" t="s">
        <v>116</v>
      </c>
      <c r="E131" s="8" t="s">
        <v>457</v>
      </c>
      <c r="F131" s="8" t="s">
        <v>458</v>
      </c>
      <c r="G131" s="8" t="s">
        <v>480</v>
      </c>
      <c r="H131" s="8" t="s">
        <v>475</v>
      </c>
      <c r="I131" s="8" t="s">
        <v>229</v>
      </c>
      <c r="J131" s="8" t="s">
        <v>301</v>
      </c>
      <c r="K131" s="8" t="s">
        <v>322</v>
      </c>
      <c r="L131" s="8" t="s">
        <v>241</v>
      </c>
      <c r="M131" s="8" t="s">
        <v>545</v>
      </c>
      <c r="N131" s="28" t="s">
        <v>548</v>
      </c>
      <c r="O131" s="8" t="s">
        <v>567</v>
      </c>
      <c r="P131" s="25" t="s">
        <v>545</v>
      </c>
      <c r="Q131" s="15" t="str">
        <f t="shared" ref="Q131:Q167" si="2">P131</f>
        <v>AEO by region/fuel</v>
      </c>
      <c r="R131" s="15"/>
      <c r="S131" s="16" t="s">
        <v>545</v>
      </c>
      <c r="T131" s="17"/>
      <c r="U131" s="8"/>
    </row>
    <row r="132" spans="1:21" x14ac:dyDescent="0.35">
      <c r="A132" s="7">
        <v>2501080100</v>
      </c>
      <c r="B132" s="8" t="s">
        <v>165</v>
      </c>
      <c r="C132" s="8" t="s">
        <v>166</v>
      </c>
      <c r="D132" s="8" t="s">
        <v>116</v>
      </c>
      <c r="E132" s="8" t="s">
        <v>457</v>
      </c>
      <c r="F132" s="8" t="s">
        <v>458</v>
      </c>
      <c r="G132" s="8" t="s">
        <v>480</v>
      </c>
      <c r="H132" s="8" t="s">
        <v>478</v>
      </c>
      <c r="I132" s="8" t="s">
        <v>229</v>
      </c>
      <c r="J132" s="8" t="s">
        <v>302</v>
      </c>
      <c r="K132" s="8" t="s">
        <v>322</v>
      </c>
      <c r="L132" s="8" t="s">
        <v>241</v>
      </c>
      <c r="M132" s="8" t="s">
        <v>545</v>
      </c>
      <c r="N132" s="28" t="s">
        <v>548</v>
      </c>
      <c r="O132" s="8" t="s">
        <v>567</v>
      </c>
      <c r="P132" s="25" t="s">
        <v>545</v>
      </c>
      <c r="Q132" s="15" t="str">
        <f t="shared" si="2"/>
        <v>AEO by region/fuel</v>
      </c>
      <c r="R132" s="15"/>
      <c r="S132" s="16" t="s">
        <v>545</v>
      </c>
      <c r="T132" s="17"/>
      <c r="U132" s="8"/>
    </row>
    <row r="133" spans="1:21" x14ac:dyDescent="0.35">
      <c r="A133" s="11">
        <v>2505020060</v>
      </c>
      <c r="B133" s="8" t="s">
        <v>75</v>
      </c>
      <c r="C133" s="8"/>
      <c r="D133" s="8"/>
      <c r="E133" s="8" t="s">
        <v>457</v>
      </c>
      <c r="F133" s="8" t="s">
        <v>481</v>
      </c>
      <c r="G133" s="8" t="s">
        <v>482</v>
      </c>
      <c r="H133" s="8" t="s">
        <v>325</v>
      </c>
      <c r="I133" s="8" t="s">
        <v>230</v>
      </c>
      <c r="J133" s="8"/>
      <c r="K133" s="8" t="s">
        <v>322</v>
      </c>
      <c r="L133" s="8" t="s">
        <v>241</v>
      </c>
      <c r="M133" s="8" t="s">
        <v>545</v>
      </c>
      <c r="N133" s="28" t="s">
        <v>548</v>
      </c>
      <c r="O133" s="8" t="s">
        <v>567</v>
      </c>
      <c r="P133" s="25" t="s">
        <v>545</v>
      </c>
      <c r="Q133" s="15" t="str">
        <f t="shared" si="2"/>
        <v>AEO by region/fuel</v>
      </c>
      <c r="R133" s="15"/>
      <c r="S133" s="16" t="s">
        <v>545</v>
      </c>
      <c r="T133" s="17"/>
      <c r="U133" s="8"/>
    </row>
    <row r="134" spans="1:21" x14ac:dyDescent="0.35">
      <c r="A134" s="11">
        <v>2505020090</v>
      </c>
      <c r="B134" s="8" t="s">
        <v>76</v>
      </c>
      <c r="C134" s="8"/>
      <c r="D134" s="8"/>
      <c r="E134" s="8" t="s">
        <v>457</v>
      </c>
      <c r="F134" s="8" t="s">
        <v>481</v>
      </c>
      <c r="G134" s="8" t="s">
        <v>482</v>
      </c>
      <c r="H134" s="8" t="s">
        <v>126</v>
      </c>
      <c r="I134" s="8" t="s">
        <v>230</v>
      </c>
      <c r="J134" s="8"/>
      <c r="K134" s="8" t="s">
        <v>322</v>
      </c>
      <c r="L134" s="8" t="s">
        <v>241</v>
      </c>
      <c r="M134" s="8" t="s">
        <v>545</v>
      </c>
      <c r="N134" s="28" t="s">
        <v>548</v>
      </c>
      <c r="O134" s="8" t="s">
        <v>567</v>
      </c>
      <c r="P134" s="25" t="s">
        <v>545</v>
      </c>
      <c r="Q134" s="15" t="str">
        <f t="shared" si="2"/>
        <v>AEO by region/fuel</v>
      </c>
      <c r="R134" s="15"/>
      <c r="S134" s="16" t="s">
        <v>545</v>
      </c>
      <c r="T134" s="17"/>
      <c r="U134" s="8"/>
    </row>
    <row r="135" spans="1:21" x14ac:dyDescent="0.35">
      <c r="A135" s="11">
        <v>2505020180</v>
      </c>
      <c r="B135" s="8" t="s">
        <v>77</v>
      </c>
      <c r="C135" s="8"/>
      <c r="D135" s="8"/>
      <c r="E135" s="8" t="s">
        <v>457</v>
      </c>
      <c r="F135" s="8" t="s">
        <v>481</v>
      </c>
      <c r="G135" s="8" t="s">
        <v>482</v>
      </c>
      <c r="H135" s="8" t="s">
        <v>351</v>
      </c>
      <c r="I135" s="8" t="s">
        <v>230</v>
      </c>
      <c r="J135" s="8"/>
      <c r="K135" s="8" t="s">
        <v>322</v>
      </c>
      <c r="L135" s="8" t="s">
        <v>241</v>
      </c>
      <c r="M135" s="8" t="s">
        <v>545</v>
      </c>
      <c r="N135" s="28" t="s">
        <v>548</v>
      </c>
      <c r="O135" s="8" t="s">
        <v>567</v>
      </c>
      <c r="P135" s="25" t="s">
        <v>545</v>
      </c>
      <c r="Q135" s="15" t="str">
        <f t="shared" si="2"/>
        <v>AEO by region/fuel</v>
      </c>
      <c r="R135" s="15"/>
      <c r="S135" s="16" t="s">
        <v>545</v>
      </c>
      <c r="T135" s="17"/>
      <c r="U135" s="8"/>
    </row>
    <row r="136" spans="1:21" x14ac:dyDescent="0.35">
      <c r="A136" s="7">
        <v>2505030120</v>
      </c>
      <c r="B136" s="8" t="s">
        <v>165</v>
      </c>
      <c r="C136" s="8" t="s">
        <v>168</v>
      </c>
      <c r="D136" s="8" t="s">
        <v>116</v>
      </c>
      <c r="E136" s="8" t="s">
        <v>457</v>
      </c>
      <c r="F136" s="8" t="s">
        <v>481</v>
      </c>
      <c r="G136" s="8" t="s">
        <v>483</v>
      </c>
      <c r="H136" s="8" t="s">
        <v>199</v>
      </c>
      <c r="I136" s="8" t="s">
        <v>230</v>
      </c>
      <c r="J136" s="8" t="s">
        <v>303</v>
      </c>
      <c r="K136" s="8" t="s">
        <v>322</v>
      </c>
      <c r="L136" s="8" t="s">
        <v>297</v>
      </c>
      <c r="M136" s="8" t="s">
        <v>545</v>
      </c>
      <c r="N136" s="28" t="s">
        <v>548</v>
      </c>
      <c r="O136" s="8" t="s">
        <v>567</v>
      </c>
      <c r="P136" s="25" t="s">
        <v>545</v>
      </c>
      <c r="Q136" s="15" t="str">
        <f t="shared" si="2"/>
        <v>AEO by region/fuel</v>
      </c>
      <c r="R136" s="15"/>
      <c r="S136" s="16" t="s">
        <v>545</v>
      </c>
      <c r="T136" s="17"/>
      <c r="U136" s="8"/>
    </row>
    <row r="137" spans="1:21" x14ac:dyDescent="0.35">
      <c r="A137" s="7">
        <v>2505040120</v>
      </c>
      <c r="B137" s="8" t="s">
        <v>165</v>
      </c>
      <c r="C137" s="8" t="s">
        <v>168</v>
      </c>
      <c r="D137" s="8" t="s">
        <v>116</v>
      </c>
      <c r="E137" s="8" t="s">
        <v>457</v>
      </c>
      <c r="F137" s="8" t="s">
        <v>481</v>
      </c>
      <c r="G137" s="8" t="s">
        <v>484</v>
      </c>
      <c r="H137" s="8" t="s">
        <v>199</v>
      </c>
      <c r="I137" s="8" t="s">
        <v>230</v>
      </c>
      <c r="J137" s="8" t="s">
        <v>485</v>
      </c>
      <c r="K137" s="8" t="s">
        <v>322</v>
      </c>
      <c r="L137" s="8" t="s">
        <v>297</v>
      </c>
      <c r="M137" s="8" t="s">
        <v>545</v>
      </c>
      <c r="N137" s="28" t="s">
        <v>548</v>
      </c>
      <c r="O137" s="8" t="s">
        <v>567</v>
      </c>
      <c r="P137" s="25" t="s">
        <v>545</v>
      </c>
      <c r="Q137" s="15" t="str">
        <f t="shared" si="2"/>
        <v>AEO by region/fuel</v>
      </c>
      <c r="R137" s="15"/>
      <c r="S137" s="16" t="s">
        <v>545</v>
      </c>
      <c r="T137" s="17"/>
      <c r="U137" s="8"/>
    </row>
    <row r="138" spans="1:21" x14ac:dyDescent="0.35">
      <c r="A138" s="7">
        <v>2601020000</v>
      </c>
      <c r="B138" s="8" t="s">
        <v>173</v>
      </c>
      <c r="C138" s="8" t="s">
        <v>174</v>
      </c>
      <c r="D138" s="8" t="s">
        <v>175</v>
      </c>
      <c r="E138" s="8" t="s">
        <v>486</v>
      </c>
      <c r="F138" s="8" t="s">
        <v>488</v>
      </c>
      <c r="G138" s="8" t="s">
        <v>175</v>
      </c>
      <c r="H138" s="8" t="s">
        <v>362</v>
      </c>
      <c r="I138" s="8" t="s">
        <v>231</v>
      </c>
      <c r="J138" s="8"/>
      <c r="K138" s="8" t="s">
        <v>322</v>
      </c>
      <c r="L138" s="8" t="s">
        <v>241</v>
      </c>
      <c r="M138" s="8" t="s">
        <v>241</v>
      </c>
      <c r="N138" s="28" t="s">
        <v>548</v>
      </c>
      <c r="O138" s="8" t="s">
        <v>567</v>
      </c>
      <c r="P138" s="25" t="s">
        <v>241</v>
      </c>
      <c r="Q138" s="15" t="str">
        <f t="shared" si="2"/>
        <v>No Growth</v>
      </c>
      <c r="R138" s="15"/>
      <c r="S138" s="16" t="s">
        <v>241</v>
      </c>
      <c r="T138" s="17"/>
      <c r="U138" s="8"/>
    </row>
    <row r="139" spans="1:21" x14ac:dyDescent="0.35">
      <c r="A139" s="7">
        <v>2610000100</v>
      </c>
      <c r="B139" s="8" t="s">
        <v>173</v>
      </c>
      <c r="C139" s="8" t="s">
        <v>176</v>
      </c>
      <c r="D139" s="8" t="s">
        <v>177</v>
      </c>
      <c r="E139" s="8" t="s">
        <v>486</v>
      </c>
      <c r="F139" s="8" t="s">
        <v>176</v>
      </c>
      <c r="G139" s="8" t="s">
        <v>487</v>
      </c>
      <c r="H139" s="8" t="s">
        <v>489</v>
      </c>
      <c r="I139" s="8" t="s">
        <v>231</v>
      </c>
      <c r="J139" s="8" t="s">
        <v>304</v>
      </c>
      <c r="K139" s="8" t="s">
        <v>322</v>
      </c>
      <c r="L139" s="8" t="s">
        <v>241</v>
      </c>
      <c r="M139" s="8" t="s">
        <v>544</v>
      </c>
      <c r="N139" s="28" t="s">
        <v>548</v>
      </c>
      <c r="O139" s="8" t="s">
        <v>567</v>
      </c>
      <c r="P139" s="25" t="s">
        <v>544</v>
      </c>
      <c r="Q139" s="15" t="str">
        <f t="shared" si="2"/>
        <v>County Pop</v>
      </c>
      <c r="R139" s="15"/>
      <c r="S139" s="16" t="s">
        <v>544</v>
      </c>
      <c r="T139" s="17"/>
      <c r="U139" s="8"/>
    </row>
    <row r="140" spans="1:21" x14ac:dyDescent="0.35">
      <c r="A140" s="7">
        <v>2610000400</v>
      </c>
      <c r="B140" s="8" t="s">
        <v>173</v>
      </c>
      <c r="C140" s="8" t="s">
        <v>176</v>
      </c>
      <c r="D140" s="8" t="s">
        <v>177</v>
      </c>
      <c r="E140" s="8" t="s">
        <v>486</v>
      </c>
      <c r="F140" s="8" t="s">
        <v>176</v>
      </c>
      <c r="G140" s="8" t="s">
        <v>487</v>
      </c>
      <c r="H140" s="8" t="s">
        <v>490</v>
      </c>
      <c r="I140" s="8" t="s">
        <v>231</v>
      </c>
      <c r="J140" s="8" t="s">
        <v>305</v>
      </c>
      <c r="K140" s="8" t="s">
        <v>322</v>
      </c>
      <c r="L140" s="8" t="s">
        <v>241</v>
      </c>
      <c r="M140" s="8" t="s">
        <v>544</v>
      </c>
      <c r="N140" s="28" t="s">
        <v>548</v>
      </c>
      <c r="O140" s="8" t="s">
        <v>567</v>
      </c>
      <c r="P140" s="25" t="s">
        <v>544</v>
      </c>
      <c r="Q140" s="15" t="str">
        <f t="shared" si="2"/>
        <v>County Pop</v>
      </c>
      <c r="R140" s="15"/>
      <c r="S140" s="16" t="s">
        <v>544</v>
      </c>
      <c r="T140" s="17"/>
      <c r="U140" s="8"/>
    </row>
    <row r="141" spans="1:21" x14ac:dyDescent="0.35">
      <c r="A141" s="7">
        <v>2610000500</v>
      </c>
      <c r="B141" s="8" t="s">
        <v>173</v>
      </c>
      <c r="C141" s="8" t="s">
        <v>176</v>
      </c>
      <c r="D141" s="8" t="s">
        <v>178</v>
      </c>
      <c r="E141" s="8" t="s">
        <v>486</v>
      </c>
      <c r="F141" s="8" t="s">
        <v>176</v>
      </c>
      <c r="G141" s="8" t="s">
        <v>487</v>
      </c>
      <c r="H141" s="8" t="s">
        <v>491</v>
      </c>
      <c r="I141" s="8" t="s">
        <v>231</v>
      </c>
      <c r="J141" s="8" t="s">
        <v>306</v>
      </c>
      <c r="K141" s="8" t="s">
        <v>322</v>
      </c>
      <c r="L141" s="8" t="s">
        <v>241</v>
      </c>
      <c r="M141" s="8" t="s">
        <v>544</v>
      </c>
      <c r="N141" s="28" t="s">
        <v>548</v>
      </c>
      <c r="O141" s="8" t="s">
        <v>567</v>
      </c>
      <c r="P141" s="25" t="s">
        <v>544</v>
      </c>
      <c r="Q141" s="15" t="str">
        <f t="shared" si="2"/>
        <v>County Pop</v>
      </c>
      <c r="R141" s="15"/>
      <c r="S141" s="16" t="s">
        <v>544</v>
      </c>
      <c r="T141" s="17"/>
      <c r="U141" s="8"/>
    </row>
    <row r="142" spans="1:21" x14ac:dyDescent="0.35">
      <c r="A142" s="7">
        <v>2610030000</v>
      </c>
      <c r="B142" s="8" t="s">
        <v>173</v>
      </c>
      <c r="C142" s="8" t="s">
        <v>176</v>
      </c>
      <c r="D142" s="8" t="s">
        <v>179</v>
      </c>
      <c r="E142" s="8" t="s">
        <v>486</v>
      </c>
      <c r="F142" s="8" t="s">
        <v>176</v>
      </c>
      <c r="G142" s="8" t="s">
        <v>179</v>
      </c>
      <c r="H142" s="8" t="s">
        <v>492</v>
      </c>
      <c r="I142" s="8" t="s">
        <v>231</v>
      </c>
      <c r="J142" s="8" t="s">
        <v>307</v>
      </c>
      <c r="K142" s="8" t="s">
        <v>322</v>
      </c>
      <c r="L142" s="8" t="s">
        <v>241</v>
      </c>
      <c r="M142" s="8" t="s">
        <v>544</v>
      </c>
      <c r="N142" s="28" t="s">
        <v>548</v>
      </c>
      <c r="O142" s="8" t="s">
        <v>567</v>
      </c>
      <c r="P142" s="25" t="s">
        <v>544</v>
      </c>
      <c r="Q142" s="15" t="str">
        <f t="shared" si="2"/>
        <v>County Pop</v>
      </c>
      <c r="R142" s="15"/>
      <c r="S142" s="16" t="s">
        <v>544</v>
      </c>
      <c r="T142" s="17"/>
      <c r="U142" s="8"/>
    </row>
    <row r="143" spans="1:21" x14ac:dyDescent="0.35">
      <c r="A143" s="11">
        <v>2620030000</v>
      </c>
      <c r="B143" s="8" t="s">
        <v>83</v>
      </c>
      <c r="C143" s="8"/>
      <c r="D143" s="8"/>
      <c r="E143" s="8" t="s">
        <v>486</v>
      </c>
      <c r="F143" s="8" t="s">
        <v>356</v>
      </c>
      <c r="G143" s="8" t="s">
        <v>493</v>
      </c>
      <c r="H143" s="8" t="s">
        <v>362</v>
      </c>
      <c r="I143" s="8" t="s">
        <v>231</v>
      </c>
      <c r="J143" s="8"/>
      <c r="K143" s="8" t="s">
        <v>322</v>
      </c>
      <c r="L143" s="8" t="s">
        <v>280</v>
      </c>
      <c r="M143" s="8" t="s">
        <v>241</v>
      </c>
      <c r="N143" s="28" t="s">
        <v>548</v>
      </c>
      <c r="O143" s="8" t="s">
        <v>567</v>
      </c>
      <c r="P143" s="25" t="s">
        <v>241</v>
      </c>
      <c r="Q143" s="15" t="str">
        <f t="shared" si="2"/>
        <v>No Growth</v>
      </c>
      <c r="R143" s="15"/>
      <c r="S143" s="16" t="s">
        <v>280</v>
      </c>
      <c r="T143" s="17"/>
      <c r="U143" s="8"/>
    </row>
    <row r="144" spans="1:21" x14ac:dyDescent="0.35">
      <c r="A144" s="7">
        <v>2630020000</v>
      </c>
      <c r="B144" s="8" t="s">
        <v>173</v>
      </c>
      <c r="C144" s="8" t="s">
        <v>180</v>
      </c>
      <c r="D144" s="8" t="s">
        <v>181</v>
      </c>
      <c r="E144" s="8" t="s">
        <v>486</v>
      </c>
      <c r="F144" s="8" t="s">
        <v>181</v>
      </c>
      <c r="G144" s="8" t="s">
        <v>495</v>
      </c>
      <c r="H144" s="8" t="s">
        <v>494</v>
      </c>
      <c r="I144" s="8" t="s">
        <v>231</v>
      </c>
      <c r="J144" s="8" t="s">
        <v>308</v>
      </c>
      <c r="K144" s="8" t="s">
        <v>322</v>
      </c>
      <c r="L144" s="8" t="s">
        <v>295</v>
      </c>
      <c r="M144" s="8" t="s">
        <v>544</v>
      </c>
      <c r="N144" s="28" t="s">
        <v>548</v>
      </c>
      <c r="O144" s="8" t="s">
        <v>567</v>
      </c>
      <c r="P144" s="25" t="s">
        <v>544</v>
      </c>
      <c r="Q144" s="15" t="str">
        <f t="shared" si="2"/>
        <v>County Pop</v>
      </c>
      <c r="R144" s="15"/>
      <c r="S144" s="16" t="s">
        <v>544</v>
      </c>
      <c r="T144" s="17"/>
      <c r="U144" s="8"/>
    </row>
    <row r="145" spans="1:21" x14ac:dyDescent="0.35">
      <c r="A145" s="11">
        <v>2660000000</v>
      </c>
      <c r="B145" s="8" t="s">
        <v>85</v>
      </c>
      <c r="C145" s="8"/>
      <c r="D145" s="8"/>
      <c r="E145" s="8" t="s">
        <v>486</v>
      </c>
      <c r="F145" s="8" t="s">
        <v>309</v>
      </c>
      <c r="G145" s="8" t="s">
        <v>309</v>
      </c>
      <c r="H145" s="8" t="s">
        <v>496</v>
      </c>
      <c r="I145" s="8" t="s">
        <v>231</v>
      </c>
      <c r="J145" s="8"/>
      <c r="K145" s="8" t="s">
        <v>322</v>
      </c>
      <c r="L145" s="8" t="s">
        <v>241</v>
      </c>
      <c r="M145" s="8" t="s">
        <v>241</v>
      </c>
      <c r="N145" s="28" t="s">
        <v>548</v>
      </c>
      <c r="O145" s="8" t="s">
        <v>567</v>
      </c>
      <c r="P145" s="25" t="s">
        <v>241</v>
      </c>
      <c r="Q145" s="15" t="str">
        <f t="shared" si="2"/>
        <v>No Growth</v>
      </c>
      <c r="R145" s="15"/>
      <c r="S145" s="16" t="s">
        <v>241</v>
      </c>
      <c r="T145" s="17"/>
      <c r="U145" s="8"/>
    </row>
    <row r="146" spans="1:21" x14ac:dyDescent="0.35">
      <c r="A146" s="7">
        <v>2680003000</v>
      </c>
      <c r="B146" s="8" t="s">
        <v>173</v>
      </c>
      <c r="C146" s="8" t="s">
        <v>116</v>
      </c>
      <c r="D146" s="8" t="s">
        <v>116</v>
      </c>
      <c r="E146" s="8" t="s">
        <v>486</v>
      </c>
      <c r="F146" s="8" t="s">
        <v>497</v>
      </c>
      <c r="G146" s="8" t="s">
        <v>498</v>
      </c>
      <c r="H146" s="8" t="s">
        <v>404</v>
      </c>
      <c r="I146" s="8" t="s">
        <v>231</v>
      </c>
      <c r="J146" s="8"/>
      <c r="K146" s="8" t="s">
        <v>322</v>
      </c>
      <c r="L146" s="8" t="s">
        <v>241</v>
      </c>
      <c r="M146" s="8" t="s">
        <v>241</v>
      </c>
      <c r="N146" s="28" t="s">
        <v>548</v>
      </c>
      <c r="O146" s="8" t="s">
        <v>567</v>
      </c>
      <c r="P146" s="25" t="s">
        <v>241</v>
      </c>
      <c r="Q146" s="15" t="str">
        <f t="shared" si="2"/>
        <v>No Growth</v>
      </c>
      <c r="R146" s="15"/>
      <c r="S146" s="16" t="s">
        <v>241</v>
      </c>
      <c r="T146" s="17"/>
      <c r="U146" s="8"/>
    </row>
    <row r="147" spans="1:21" x14ac:dyDescent="0.35">
      <c r="A147" s="7">
        <v>2801500000</v>
      </c>
      <c r="B147" s="8" t="s">
        <v>182</v>
      </c>
      <c r="C147" s="8" t="s">
        <v>185</v>
      </c>
      <c r="D147" s="8" t="s">
        <v>195</v>
      </c>
      <c r="E147" s="8" t="s">
        <v>500</v>
      </c>
      <c r="F147" s="8" t="s">
        <v>503</v>
      </c>
      <c r="G147" s="8" t="s">
        <v>502</v>
      </c>
      <c r="H147" s="8" t="s">
        <v>501</v>
      </c>
      <c r="I147" s="8" t="s">
        <v>504</v>
      </c>
      <c r="J147" s="8" t="s">
        <v>505</v>
      </c>
      <c r="K147" s="8" t="s">
        <v>322</v>
      </c>
      <c r="L147" s="8" t="s">
        <v>241</v>
      </c>
      <c r="M147" s="8" t="s">
        <v>550</v>
      </c>
      <c r="N147" s="28" t="s">
        <v>550</v>
      </c>
      <c r="O147" s="8" t="s">
        <v>241</v>
      </c>
      <c r="P147" s="25" t="s">
        <v>241</v>
      </c>
      <c r="Q147" s="15" t="str">
        <f t="shared" si="2"/>
        <v>No Growth</v>
      </c>
      <c r="R147" s="15"/>
      <c r="S147" s="16" t="s">
        <v>241</v>
      </c>
      <c r="T147" s="17"/>
      <c r="U147" s="8"/>
    </row>
    <row r="148" spans="1:21" x14ac:dyDescent="0.35">
      <c r="A148" s="7">
        <v>2801500141</v>
      </c>
      <c r="B148" s="8" t="s">
        <v>182</v>
      </c>
      <c r="C148" s="8" t="s">
        <v>185</v>
      </c>
      <c r="D148" s="8" t="s">
        <v>195</v>
      </c>
      <c r="E148" s="8" t="s">
        <v>500</v>
      </c>
      <c r="F148" s="8" t="s">
        <v>503</v>
      </c>
      <c r="G148" s="8" t="s">
        <v>502</v>
      </c>
      <c r="H148" s="8" t="s">
        <v>506</v>
      </c>
      <c r="I148" s="8" t="s">
        <v>504</v>
      </c>
      <c r="J148" s="8" t="s">
        <v>507</v>
      </c>
      <c r="K148" s="8" t="s">
        <v>322</v>
      </c>
      <c r="L148" s="8" t="s">
        <v>241</v>
      </c>
      <c r="M148" s="8" t="s">
        <v>550</v>
      </c>
      <c r="N148" s="28" t="s">
        <v>550</v>
      </c>
      <c r="O148" s="8" t="s">
        <v>241</v>
      </c>
      <c r="P148" s="25" t="s">
        <v>241</v>
      </c>
      <c r="Q148" s="15" t="str">
        <f t="shared" si="2"/>
        <v>No Growth</v>
      </c>
      <c r="R148" s="15"/>
      <c r="S148" s="16" t="s">
        <v>241</v>
      </c>
      <c r="T148" s="17"/>
      <c r="U148" s="8"/>
    </row>
    <row r="149" spans="1:21" x14ac:dyDescent="0.35">
      <c r="A149" s="7">
        <v>2805002000</v>
      </c>
      <c r="B149" s="8" t="s">
        <v>182</v>
      </c>
      <c r="C149" s="8" t="s">
        <v>183</v>
      </c>
      <c r="D149" s="8" t="s">
        <v>184</v>
      </c>
      <c r="E149" s="8" t="s">
        <v>500</v>
      </c>
      <c r="F149" s="8" t="s">
        <v>499</v>
      </c>
      <c r="G149" s="8" t="s">
        <v>509</v>
      </c>
      <c r="H149" s="8" t="s">
        <v>456</v>
      </c>
      <c r="I149" s="8" t="s">
        <v>347</v>
      </c>
      <c r="J149" s="8" t="s">
        <v>510</v>
      </c>
      <c r="K149" s="8" t="s">
        <v>322</v>
      </c>
      <c r="L149" s="8" t="s">
        <v>241</v>
      </c>
      <c r="M149" s="8" t="s">
        <v>550</v>
      </c>
      <c r="N149" s="28" t="s">
        <v>550</v>
      </c>
      <c r="O149" s="8" t="s">
        <v>568</v>
      </c>
      <c r="P149" s="25" t="s">
        <v>568</v>
      </c>
      <c r="Q149" s="15" t="str">
        <f t="shared" si="2"/>
        <v>USDA National livestock inventory projections</v>
      </c>
      <c r="R149" s="15"/>
      <c r="S149" s="16" t="s">
        <v>241</v>
      </c>
      <c r="T149" s="17"/>
      <c r="U149" s="8"/>
    </row>
    <row r="150" spans="1:21" x14ac:dyDescent="0.35">
      <c r="A150" s="7">
        <v>2805007100</v>
      </c>
      <c r="B150" s="8" t="s">
        <v>182</v>
      </c>
      <c r="C150" s="8" t="s">
        <v>183</v>
      </c>
      <c r="D150" s="8" t="s">
        <v>184</v>
      </c>
      <c r="E150" s="8" t="s">
        <v>500</v>
      </c>
      <c r="F150" s="8" t="s">
        <v>499</v>
      </c>
      <c r="G150" s="8" t="s">
        <v>511</v>
      </c>
      <c r="H150" s="8" t="s">
        <v>508</v>
      </c>
      <c r="I150" s="8" t="s">
        <v>347</v>
      </c>
      <c r="J150" s="8" t="s">
        <v>512</v>
      </c>
      <c r="K150" s="8" t="s">
        <v>322</v>
      </c>
      <c r="L150" s="8" t="s">
        <v>241</v>
      </c>
      <c r="M150" s="8" t="s">
        <v>550</v>
      </c>
      <c r="N150" s="28" t="s">
        <v>550</v>
      </c>
      <c r="O150" s="8" t="s">
        <v>568</v>
      </c>
      <c r="P150" s="25" t="s">
        <v>568</v>
      </c>
      <c r="Q150" s="15" t="str">
        <f t="shared" si="2"/>
        <v>USDA National livestock inventory projections</v>
      </c>
      <c r="R150" s="15"/>
      <c r="S150" s="16" t="s">
        <v>241</v>
      </c>
      <c r="T150" s="17"/>
      <c r="U150" s="8"/>
    </row>
    <row r="151" spans="1:21" x14ac:dyDescent="0.35">
      <c r="A151" s="7">
        <v>2805009100</v>
      </c>
      <c r="B151" s="8" t="s">
        <v>182</v>
      </c>
      <c r="C151" s="8" t="s">
        <v>183</v>
      </c>
      <c r="D151" s="8" t="s">
        <v>184</v>
      </c>
      <c r="E151" s="8" t="s">
        <v>500</v>
      </c>
      <c r="F151" s="8" t="s">
        <v>499</v>
      </c>
      <c r="G151" s="8" t="s">
        <v>513</v>
      </c>
      <c r="H151" s="8" t="s">
        <v>508</v>
      </c>
      <c r="I151" s="8" t="s">
        <v>347</v>
      </c>
      <c r="J151" s="8" t="s">
        <v>514</v>
      </c>
      <c r="K151" s="8" t="s">
        <v>322</v>
      </c>
      <c r="L151" s="8" t="s">
        <v>241</v>
      </c>
      <c r="M151" s="8" t="s">
        <v>550</v>
      </c>
      <c r="N151" s="28" t="s">
        <v>550</v>
      </c>
      <c r="O151" s="8" t="s">
        <v>568</v>
      </c>
      <c r="P151" s="25" t="s">
        <v>568</v>
      </c>
      <c r="Q151" s="15" t="str">
        <f t="shared" si="2"/>
        <v>USDA National livestock inventory projections</v>
      </c>
      <c r="R151" s="15"/>
      <c r="S151" s="16" t="s">
        <v>241</v>
      </c>
      <c r="T151" s="17"/>
      <c r="U151" s="8"/>
    </row>
    <row r="152" spans="1:21" x14ac:dyDescent="0.35">
      <c r="A152" s="7">
        <v>2805010100</v>
      </c>
      <c r="B152" s="8" t="s">
        <v>182</v>
      </c>
      <c r="C152" s="8" t="s">
        <v>183</v>
      </c>
      <c r="D152" s="8" t="s">
        <v>184</v>
      </c>
      <c r="E152" s="8" t="s">
        <v>500</v>
      </c>
      <c r="F152" s="8" t="s">
        <v>499</v>
      </c>
      <c r="G152" s="8" t="s">
        <v>515</v>
      </c>
      <c r="H152" s="8" t="s">
        <v>508</v>
      </c>
      <c r="I152" s="8" t="s">
        <v>347</v>
      </c>
      <c r="J152" s="8" t="s">
        <v>516</v>
      </c>
      <c r="K152" s="8" t="s">
        <v>322</v>
      </c>
      <c r="L152" s="8" t="s">
        <v>241</v>
      </c>
      <c r="M152" s="8" t="s">
        <v>550</v>
      </c>
      <c r="N152" s="28" t="s">
        <v>550</v>
      </c>
      <c r="O152" s="8" t="s">
        <v>568</v>
      </c>
      <c r="P152" s="25" t="s">
        <v>568</v>
      </c>
      <c r="Q152" s="15" t="str">
        <f t="shared" si="2"/>
        <v>USDA National livestock inventory projections</v>
      </c>
      <c r="R152" s="15"/>
      <c r="S152" s="16" t="s">
        <v>241</v>
      </c>
      <c r="T152" s="17"/>
      <c r="U152" s="8"/>
    </row>
    <row r="153" spans="1:21" x14ac:dyDescent="0.35">
      <c r="A153" s="7">
        <v>2805018000</v>
      </c>
      <c r="B153" s="8" t="s">
        <v>182</v>
      </c>
      <c r="C153" s="8" t="s">
        <v>183</v>
      </c>
      <c r="D153" s="8" t="s">
        <v>184</v>
      </c>
      <c r="E153" s="8" t="s">
        <v>500</v>
      </c>
      <c r="F153" s="8" t="s">
        <v>499</v>
      </c>
      <c r="G153" s="8" t="s">
        <v>517</v>
      </c>
      <c r="H153" s="8" t="s">
        <v>456</v>
      </c>
      <c r="I153" s="8" t="s">
        <v>347</v>
      </c>
      <c r="J153" s="8" t="s">
        <v>518</v>
      </c>
      <c r="K153" s="8" t="s">
        <v>322</v>
      </c>
      <c r="L153" s="8" t="s">
        <v>241</v>
      </c>
      <c r="M153" s="8" t="s">
        <v>550</v>
      </c>
      <c r="N153" s="28" t="s">
        <v>550</v>
      </c>
      <c r="O153" s="8" t="s">
        <v>568</v>
      </c>
      <c r="P153" s="25" t="s">
        <v>568</v>
      </c>
      <c r="Q153" s="15" t="str">
        <f t="shared" si="2"/>
        <v>USDA National livestock inventory projections</v>
      </c>
      <c r="R153" s="15"/>
      <c r="S153" s="16" t="s">
        <v>241</v>
      </c>
      <c r="T153" s="17"/>
      <c r="U153" s="8"/>
    </row>
    <row r="154" spans="1:21" x14ac:dyDescent="0.35">
      <c r="A154" s="7">
        <v>2805025000</v>
      </c>
      <c r="B154" s="8" t="s">
        <v>182</v>
      </c>
      <c r="C154" s="8" t="s">
        <v>183</v>
      </c>
      <c r="D154" s="8" t="s">
        <v>184</v>
      </c>
      <c r="E154" s="8" t="s">
        <v>500</v>
      </c>
      <c r="F154" s="8" t="s">
        <v>499</v>
      </c>
      <c r="G154" s="8" t="s">
        <v>520</v>
      </c>
      <c r="H154" s="8" t="s">
        <v>519</v>
      </c>
      <c r="I154" s="8" t="s">
        <v>347</v>
      </c>
      <c r="J154" s="8" t="s">
        <v>521</v>
      </c>
      <c r="K154" s="8" t="s">
        <v>322</v>
      </c>
      <c r="L154" s="8" t="s">
        <v>241</v>
      </c>
      <c r="M154" s="8" t="s">
        <v>550</v>
      </c>
      <c r="N154" s="28" t="s">
        <v>550</v>
      </c>
      <c r="O154" s="8" t="s">
        <v>568</v>
      </c>
      <c r="P154" s="25" t="s">
        <v>568</v>
      </c>
      <c r="Q154" s="15" t="str">
        <f t="shared" si="2"/>
        <v>USDA National livestock inventory projections</v>
      </c>
      <c r="R154" s="15"/>
      <c r="S154" s="16" t="s">
        <v>241</v>
      </c>
      <c r="T154" s="17"/>
      <c r="U154" s="8"/>
    </row>
    <row r="155" spans="1:21" x14ac:dyDescent="0.35">
      <c r="A155" s="7">
        <v>2805035000</v>
      </c>
      <c r="B155" s="8" t="s">
        <v>182</v>
      </c>
      <c r="C155" s="8" t="s">
        <v>183</v>
      </c>
      <c r="D155" s="8" t="s">
        <v>184</v>
      </c>
      <c r="E155" s="8" t="s">
        <v>500</v>
      </c>
      <c r="F155" s="8" t="s">
        <v>499</v>
      </c>
      <c r="G155" s="8" t="s">
        <v>522</v>
      </c>
      <c r="H155" s="8" t="s">
        <v>456</v>
      </c>
      <c r="I155" s="8" t="s">
        <v>347</v>
      </c>
      <c r="J155" s="8" t="s">
        <v>523</v>
      </c>
      <c r="K155" s="8" t="s">
        <v>322</v>
      </c>
      <c r="L155" s="8" t="s">
        <v>241</v>
      </c>
      <c r="M155" s="8" t="s">
        <v>550</v>
      </c>
      <c r="N155" s="28" t="s">
        <v>550</v>
      </c>
      <c r="O155" s="8" t="s">
        <v>568</v>
      </c>
      <c r="P155" s="25" t="s">
        <v>568</v>
      </c>
      <c r="Q155" s="15" t="str">
        <f t="shared" si="2"/>
        <v>USDA National livestock inventory projections</v>
      </c>
      <c r="R155" s="15"/>
      <c r="S155" s="16" t="s">
        <v>241</v>
      </c>
      <c r="T155" s="17"/>
      <c r="U155" s="8"/>
    </row>
    <row r="156" spans="1:21" x14ac:dyDescent="0.35">
      <c r="A156" s="7">
        <v>2805040000</v>
      </c>
      <c r="B156" s="8" t="s">
        <v>182</v>
      </c>
      <c r="C156" s="8" t="s">
        <v>183</v>
      </c>
      <c r="D156" s="8" t="s">
        <v>184</v>
      </c>
      <c r="E156" s="8" t="s">
        <v>500</v>
      </c>
      <c r="F156" s="8" t="s">
        <v>499</v>
      </c>
      <c r="G156" s="8" t="s">
        <v>524</v>
      </c>
      <c r="H156" s="8" t="s">
        <v>362</v>
      </c>
      <c r="I156" s="8" t="s">
        <v>347</v>
      </c>
      <c r="J156" s="8" t="s">
        <v>525</v>
      </c>
      <c r="K156" s="8" t="s">
        <v>322</v>
      </c>
      <c r="L156" s="8" t="s">
        <v>241</v>
      </c>
      <c r="M156" s="8" t="s">
        <v>550</v>
      </c>
      <c r="N156" s="28" t="s">
        <v>550</v>
      </c>
      <c r="O156" s="8" t="s">
        <v>568</v>
      </c>
      <c r="P156" s="25" t="s">
        <v>568</v>
      </c>
      <c r="Q156" s="15" t="str">
        <f t="shared" si="2"/>
        <v>USDA National livestock inventory projections</v>
      </c>
      <c r="R156" s="15"/>
      <c r="S156" s="16" t="s">
        <v>241</v>
      </c>
      <c r="T156" s="17"/>
      <c r="U156" s="8"/>
    </row>
    <row r="157" spans="1:21" x14ac:dyDescent="0.35">
      <c r="A157" s="7">
        <v>2805045000</v>
      </c>
      <c r="B157" s="8" t="s">
        <v>182</v>
      </c>
      <c r="C157" s="8" t="s">
        <v>183</v>
      </c>
      <c r="D157" s="8" t="s">
        <v>184</v>
      </c>
      <c r="E157" s="8" t="s">
        <v>500</v>
      </c>
      <c r="F157" s="8" t="s">
        <v>499</v>
      </c>
      <c r="G157" s="8" t="s">
        <v>526</v>
      </c>
      <c r="H157" s="8" t="s">
        <v>456</v>
      </c>
      <c r="I157" s="8" t="s">
        <v>347</v>
      </c>
      <c r="J157" s="8" t="s">
        <v>527</v>
      </c>
      <c r="K157" s="8" t="s">
        <v>322</v>
      </c>
      <c r="L157" s="8" t="s">
        <v>241</v>
      </c>
      <c r="M157" s="8" t="s">
        <v>550</v>
      </c>
      <c r="N157" s="28" t="s">
        <v>550</v>
      </c>
      <c r="O157" s="8" t="s">
        <v>568</v>
      </c>
      <c r="P157" s="25" t="s">
        <v>568</v>
      </c>
      <c r="Q157" s="15" t="str">
        <f t="shared" si="2"/>
        <v>USDA National livestock inventory projections</v>
      </c>
      <c r="R157" s="15"/>
      <c r="S157" s="16" t="s">
        <v>241</v>
      </c>
      <c r="T157" s="17"/>
      <c r="U157" s="8"/>
    </row>
    <row r="158" spans="1:21" x14ac:dyDescent="0.35">
      <c r="A158" s="7">
        <v>2810001001</v>
      </c>
      <c r="B158" s="8" t="s">
        <v>182</v>
      </c>
      <c r="C158" s="8" t="s">
        <v>185</v>
      </c>
      <c r="D158" s="8" t="s">
        <v>196</v>
      </c>
      <c r="E158" s="8" t="s">
        <v>500</v>
      </c>
      <c r="F158" s="8" t="s">
        <v>528</v>
      </c>
      <c r="G158" s="8" t="s">
        <v>196</v>
      </c>
      <c r="H158" s="8" t="s">
        <v>530</v>
      </c>
      <c r="I158" s="8" t="s">
        <v>529</v>
      </c>
      <c r="J158" s="8"/>
      <c r="K158" s="8" t="s">
        <v>322</v>
      </c>
      <c r="L158" s="8" t="s">
        <v>241</v>
      </c>
      <c r="M158" s="8" t="s">
        <v>550</v>
      </c>
      <c r="N158" s="28" t="s">
        <v>550</v>
      </c>
      <c r="O158" s="8" t="s">
        <v>241</v>
      </c>
      <c r="P158" s="25" t="s">
        <v>241</v>
      </c>
      <c r="Q158" s="15" t="str">
        <f t="shared" si="2"/>
        <v>No Growth</v>
      </c>
      <c r="R158" s="15"/>
      <c r="S158" s="16" t="s">
        <v>241</v>
      </c>
      <c r="T158" s="17"/>
      <c r="U158" s="8"/>
    </row>
    <row r="159" spans="1:21" x14ac:dyDescent="0.35">
      <c r="A159" s="7">
        <v>2810001002</v>
      </c>
      <c r="B159" s="8" t="s">
        <v>182</v>
      </c>
      <c r="C159" s="8" t="s">
        <v>185</v>
      </c>
      <c r="D159" s="8" t="s">
        <v>196</v>
      </c>
      <c r="E159" s="8" t="s">
        <v>500</v>
      </c>
      <c r="F159" s="8" t="s">
        <v>528</v>
      </c>
      <c r="G159" s="8" t="s">
        <v>196</v>
      </c>
      <c r="H159" s="8" t="s">
        <v>531</v>
      </c>
      <c r="I159" s="8" t="s">
        <v>529</v>
      </c>
      <c r="J159" s="8"/>
      <c r="K159" s="8" t="s">
        <v>322</v>
      </c>
      <c r="L159" s="8" t="s">
        <v>241</v>
      </c>
      <c r="M159" s="8" t="s">
        <v>550</v>
      </c>
      <c r="N159" s="28" t="s">
        <v>550</v>
      </c>
      <c r="O159" s="8" t="s">
        <v>241</v>
      </c>
      <c r="P159" s="25" t="s">
        <v>241</v>
      </c>
      <c r="Q159" s="15" t="str">
        <f t="shared" si="2"/>
        <v>No Growth</v>
      </c>
      <c r="R159" s="15"/>
      <c r="S159" s="16" t="s">
        <v>241</v>
      </c>
      <c r="T159" s="17"/>
      <c r="U159" s="8"/>
    </row>
    <row r="160" spans="1:21" x14ac:dyDescent="0.35">
      <c r="A160" s="7">
        <v>2810025000</v>
      </c>
      <c r="B160" s="8" t="s">
        <v>141</v>
      </c>
      <c r="C160" s="8" t="s">
        <v>142</v>
      </c>
      <c r="D160" s="8" t="s">
        <v>116</v>
      </c>
      <c r="E160" s="8" t="s">
        <v>500</v>
      </c>
      <c r="F160" s="8" t="s">
        <v>185</v>
      </c>
      <c r="G160" s="8" t="s">
        <v>534</v>
      </c>
      <c r="H160" s="8" t="s">
        <v>362</v>
      </c>
      <c r="I160" s="8" t="s">
        <v>228</v>
      </c>
      <c r="J160" s="8" t="s">
        <v>310</v>
      </c>
      <c r="K160" s="8" t="s">
        <v>322</v>
      </c>
      <c r="L160" s="8" t="s">
        <v>280</v>
      </c>
      <c r="M160" s="8" t="s">
        <v>550</v>
      </c>
      <c r="N160" s="28" t="s">
        <v>550</v>
      </c>
      <c r="O160" s="8" t="s">
        <v>280</v>
      </c>
      <c r="P160" s="25" t="s">
        <v>280</v>
      </c>
      <c r="Q160" s="15" t="str">
        <f t="shared" si="2"/>
        <v>Population</v>
      </c>
      <c r="R160" s="15"/>
      <c r="S160" s="16" t="s">
        <v>280</v>
      </c>
      <c r="T160" s="17"/>
      <c r="U160" s="8"/>
    </row>
    <row r="161" spans="1:21" x14ac:dyDescent="0.35">
      <c r="A161" s="7">
        <v>2810030000</v>
      </c>
      <c r="B161" s="8" t="s">
        <v>182</v>
      </c>
      <c r="C161" s="8" t="s">
        <v>185</v>
      </c>
      <c r="D161" s="8" t="s">
        <v>186</v>
      </c>
      <c r="E161" s="8" t="s">
        <v>500</v>
      </c>
      <c r="F161" s="8" t="s">
        <v>185</v>
      </c>
      <c r="G161" s="8" t="s">
        <v>535</v>
      </c>
      <c r="H161" s="8" t="s">
        <v>348</v>
      </c>
      <c r="I161" s="8" t="s">
        <v>228</v>
      </c>
      <c r="J161" s="8"/>
      <c r="K161" s="8" t="s">
        <v>322</v>
      </c>
      <c r="L161" s="8" t="s">
        <v>241</v>
      </c>
      <c r="M161" s="8" t="s">
        <v>550</v>
      </c>
      <c r="N161" s="28" t="s">
        <v>550</v>
      </c>
      <c r="O161" s="8" t="s">
        <v>567</v>
      </c>
      <c r="P161" s="25" t="s">
        <v>580</v>
      </c>
      <c r="Q161" s="15" t="str">
        <f t="shared" si="2"/>
        <v>No Growth*</v>
      </c>
      <c r="R161" s="15"/>
      <c r="S161" s="16" t="s">
        <v>550</v>
      </c>
      <c r="T161" s="17" t="s">
        <v>581</v>
      </c>
      <c r="U161" s="8"/>
    </row>
    <row r="162" spans="1:21" x14ac:dyDescent="0.35">
      <c r="A162" s="11">
        <v>2810050000</v>
      </c>
      <c r="B162" s="8" t="s">
        <v>98</v>
      </c>
      <c r="C162" s="8"/>
      <c r="D162" s="8"/>
      <c r="E162" s="8" t="s">
        <v>500</v>
      </c>
      <c r="F162" s="8" t="s">
        <v>185</v>
      </c>
      <c r="G162" s="8" t="s">
        <v>311</v>
      </c>
      <c r="H162" s="8" t="s">
        <v>348</v>
      </c>
      <c r="I162" s="8" t="s">
        <v>228</v>
      </c>
      <c r="J162" s="8"/>
      <c r="K162" s="8" t="s">
        <v>322</v>
      </c>
      <c r="L162" s="8" t="s">
        <v>241</v>
      </c>
      <c r="M162" s="8" t="s">
        <v>550</v>
      </c>
      <c r="N162" s="28" t="s">
        <v>550</v>
      </c>
      <c r="O162" s="8" t="s">
        <v>567</v>
      </c>
      <c r="P162" s="25" t="s">
        <v>580</v>
      </c>
      <c r="Q162" s="15" t="str">
        <f t="shared" si="2"/>
        <v>No Growth*</v>
      </c>
      <c r="R162" s="15"/>
      <c r="S162" s="16" t="s">
        <v>550</v>
      </c>
      <c r="T162" s="17" t="s">
        <v>581</v>
      </c>
      <c r="U162" s="8"/>
    </row>
    <row r="163" spans="1:21" x14ac:dyDescent="0.35">
      <c r="A163" s="7">
        <v>2810060100</v>
      </c>
      <c r="B163" s="8" t="s">
        <v>182</v>
      </c>
      <c r="C163" s="8" t="s">
        <v>185</v>
      </c>
      <c r="D163" s="8" t="s">
        <v>116</v>
      </c>
      <c r="E163" s="8" t="s">
        <v>500</v>
      </c>
      <c r="F163" s="8" t="s">
        <v>185</v>
      </c>
      <c r="G163" s="8" t="s">
        <v>536</v>
      </c>
      <c r="H163" s="8" t="s">
        <v>537</v>
      </c>
      <c r="I163" s="8" t="s">
        <v>228</v>
      </c>
      <c r="J163" s="8" t="s">
        <v>312</v>
      </c>
      <c r="K163" s="8" t="s">
        <v>322</v>
      </c>
      <c r="L163" s="8" t="s">
        <v>280</v>
      </c>
      <c r="M163" s="8" t="s">
        <v>550</v>
      </c>
      <c r="N163" s="28" t="s">
        <v>550</v>
      </c>
      <c r="O163" s="8" t="s">
        <v>280</v>
      </c>
      <c r="P163" s="25" t="s">
        <v>280</v>
      </c>
      <c r="Q163" s="15" t="str">
        <f t="shared" si="2"/>
        <v>Population</v>
      </c>
      <c r="R163" s="15"/>
      <c r="S163" s="16" t="s">
        <v>280</v>
      </c>
      <c r="T163" s="17"/>
      <c r="U163" s="8"/>
    </row>
    <row r="164" spans="1:21" x14ac:dyDescent="0.35">
      <c r="A164" s="7">
        <v>2810060200</v>
      </c>
      <c r="B164" s="8" t="s">
        <v>182</v>
      </c>
      <c r="C164" s="8" t="s">
        <v>185</v>
      </c>
      <c r="D164" s="8" t="s">
        <v>116</v>
      </c>
      <c r="E164" s="8" t="s">
        <v>500</v>
      </c>
      <c r="F164" s="8" t="s">
        <v>185</v>
      </c>
      <c r="G164" s="8" t="s">
        <v>536</v>
      </c>
      <c r="H164" s="8" t="s">
        <v>538</v>
      </c>
      <c r="I164" s="8" t="s">
        <v>228</v>
      </c>
      <c r="J164" s="8" t="s">
        <v>313</v>
      </c>
      <c r="K164" s="8" t="s">
        <v>322</v>
      </c>
      <c r="L164" s="8" t="s">
        <v>241</v>
      </c>
      <c r="M164" s="8" t="s">
        <v>550</v>
      </c>
      <c r="N164" s="28" t="s">
        <v>550</v>
      </c>
      <c r="O164" s="8" t="s">
        <v>567</v>
      </c>
      <c r="P164" s="25" t="s">
        <v>580</v>
      </c>
      <c r="Q164" s="15" t="str">
        <f t="shared" si="2"/>
        <v>No Growth*</v>
      </c>
      <c r="R164" s="15"/>
      <c r="S164" s="16" t="s">
        <v>550</v>
      </c>
      <c r="T164" s="17" t="s">
        <v>581</v>
      </c>
      <c r="U164" s="8"/>
    </row>
    <row r="165" spans="1:21" x14ac:dyDescent="0.35">
      <c r="A165" s="7">
        <v>2811015001</v>
      </c>
      <c r="B165" s="8" t="s">
        <v>182</v>
      </c>
      <c r="C165" s="8" t="s">
        <v>185</v>
      </c>
      <c r="D165" s="8" t="s">
        <v>197</v>
      </c>
      <c r="E165" s="8" t="s">
        <v>500</v>
      </c>
      <c r="F165" s="8" t="s">
        <v>528</v>
      </c>
      <c r="G165" s="8" t="s">
        <v>533</v>
      </c>
      <c r="H165" s="8" t="s">
        <v>530</v>
      </c>
      <c r="I165" s="8" t="s">
        <v>532</v>
      </c>
      <c r="J165" s="8"/>
      <c r="K165" s="8" t="s">
        <v>322</v>
      </c>
      <c r="L165" s="8" t="s">
        <v>241</v>
      </c>
      <c r="M165" s="8" t="s">
        <v>550</v>
      </c>
      <c r="N165" s="28" t="s">
        <v>550</v>
      </c>
      <c r="O165" s="8" t="s">
        <v>241</v>
      </c>
      <c r="P165" s="25" t="s">
        <v>241</v>
      </c>
      <c r="Q165" s="15" t="str">
        <f t="shared" si="2"/>
        <v>No Growth</v>
      </c>
      <c r="R165" s="15"/>
      <c r="S165" s="16" t="s">
        <v>550</v>
      </c>
      <c r="T165" s="17"/>
      <c r="U165" s="8"/>
    </row>
    <row r="166" spans="1:21" x14ac:dyDescent="0.35">
      <c r="A166" s="7">
        <v>2811015002</v>
      </c>
      <c r="B166" s="8" t="s">
        <v>182</v>
      </c>
      <c r="C166" s="8" t="s">
        <v>185</v>
      </c>
      <c r="D166" s="8" t="s">
        <v>197</v>
      </c>
      <c r="E166" s="8" t="s">
        <v>500</v>
      </c>
      <c r="F166" s="8" t="s">
        <v>528</v>
      </c>
      <c r="G166" s="8" t="s">
        <v>533</v>
      </c>
      <c r="H166" s="8" t="s">
        <v>531</v>
      </c>
      <c r="I166" s="8" t="s">
        <v>532</v>
      </c>
      <c r="J166" s="8"/>
      <c r="K166" s="8" t="s">
        <v>322</v>
      </c>
      <c r="L166" s="8" t="s">
        <v>241</v>
      </c>
      <c r="M166" s="8" t="s">
        <v>550</v>
      </c>
      <c r="N166" s="28" t="s">
        <v>550</v>
      </c>
      <c r="O166" s="8" t="s">
        <v>241</v>
      </c>
      <c r="P166" s="25" t="s">
        <v>241</v>
      </c>
      <c r="Q166" s="15" t="str">
        <f t="shared" si="2"/>
        <v>No Growth</v>
      </c>
      <c r="R166" s="15"/>
      <c r="S166" s="16" t="s">
        <v>550</v>
      </c>
      <c r="T166" s="17"/>
      <c r="U166" s="8"/>
    </row>
    <row r="167" spans="1:21" x14ac:dyDescent="0.35">
      <c r="A167" s="11">
        <v>2830000000</v>
      </c>
      <c r="B167" s="8" t="s">
        <v>100</v>
      </c>
      <c r="C167" s="8"/>
      <c r="D167" s="8"/>
      <c r="E167" s="8" t="s">
        <v>500</v>
      </c>
      <c r="F167" s="8" t="s">
        <v>392</v>
      </c>
      <c r="G167" s="8" t="s">
        <v>314</v>
      </c>
      <c r="H167" s="8" t="s">
        <v>362</v>
      </c>
      <c r="I167" s="8" t="s">
        <v>228</v>
      </c>
      <c r="J167" s="8"/>
      <c r="K167" s="8" t="s">
        <v>322</v>
      </c>
      <c r="L167" s="8" t="s">
        <v>241</v>
      </c>
      <c r="M167" s="8" t="s">
        <v>550</v>
      </c>
      <c r="N167" s="28" t="s">
        <v>550</v>
      </c>
      <c r="O167" s="8" t="s">
        <v>567</v>
      </c>
      <c r="P167" s="25" t="s">
        <v>580</v>
      </c>
      <c r="Q167" s="15" t="str">
        <f t="shared" si="2"/>
        <v>No Growth*</v>
      </c>
      <c r="R167" s="15"/>
      <c r="S167" s="16" t="s">
        <v>550</v>
      </c>
      <c r="T167" s="17" t="s">
        <v>581</v>
      </c>
      <c r="U167" s="8"/>
    </row>
    <row r="169" spans="1:21" x14ac:dyDescent="0.35">
      <c r="A169" s="3" t="s">
        <v>576</v>
      </c>
    </row>
    <row r="170" spans="1:21" x14ac:dyDescent="0.35">
      <c r="A170" s="2" t="s">
        <v>584</v>
      </c>
    </row>
    <row r="171" spans="1:21" x14ac:dyDescent="0.35">
      <c r="A171" t="s">
        <v>585</v>
      </c>
    </row>
    <row r="172" spans="1:21" x14ac:dyDescent="0.35">
      <c r="A172" t="s">
        <v>586</v>
      </c>
    </row>
    <row r="173" spans="1:21" x14ac:dyDescent="0.35">
      <c r="A173" t="s">
        <v>589</v>
      </c>
    </row>
    <row r="174" spans="1:21" x14ac:dyDescent="0.35">
      <c r="A174" s="2" t="s">
        <v>577</v>
      </c>
    </row>
    <row r="175" spans="1:21" x14ac:dyDescent="0.35">
      <c r="A175" s="4" t="s">
        <v>558</v>
      </c>
    </row>
    <row r="176" spans="1:21" x14ac:dyDescent="0.35">
      <c r="A176" s="4" t="s">
        <v>587</v>
      </c>
    </row>
  </sheetData>
  <sortState xmlns:xlrd2="http://schemas.microsoft.com/office/spreadsheetml/2017/richdata2" ref="A2:D270">
    <sortCondition ref="A1:A270"/>
  </sortState>
  <phoneticPr fontId="4" type="noConversion"/>
  <hyperlinks>
    <hyperlink ref="A175" r:id="rId1" xr:uid="{95C8D8C3-62C7-46D5-99BD-E92509054F39}"/>
    <hyperlink ref="A176" r:id="rId2" location=":~:text=The%202016v1%20emissions%20modeling%20platform,emissions%20for%20air%20quality%20modeling" xr:uid="{157D3808-4894-4B69-A5D1-99280BC9DF0A}"/>
  </hyperlinks>
  <pageMargins left="0.7" right="0.7" top="0.75" bottom="0.75" header="0.3" footer="0.3"/>
  <pageSetup orientation="portrait" horizontalDpi="1200" verticalDpi="120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80885-C302-40CD-B816-8D788DAB9780}">
  <dimension ref="B1:C69"/>
  <sheetViews>
    <sheetView workbookViewId="0">
      <selection activeCell="B21" sqref="B21:B24"/>
    </sheetView>
  </sheetViews>
  <sheetFormatPr defaultRowHeight="14.5" x14ac:dyDescent="0.35"/>
  <cols>
    <col min="2" max="2" width="10.81640625" bestFit="1" customWidth="1"/>
    <col min="3" max="3" width="43.6328125" bestFit="1" customWidth="1"/>
  </cols>
  <sheetData>
    <row r="1" spans="2:3" x14ac:dyDescent="0.35">
      <c r="B1" t="s">
        <v>109</v>
      </c>
      <c r="C1" t="s">
        <v>237</v>
      </c>
    </row>
    <row r="2" spans="2:3" x14ac:dyDescent="0.35">
      <c r="B2">
        <v>28500201</v>
      </c>
      <c r="C2" t="s">
        <v>235</v>
      </c>
    </row>
    <row r="3" spans="2:3" x14ac:dyDescent="0.35">
      <c r="B3">
        <v>2102004001</v>
      </c>
      <c r="C3" t="s">
        <v>214</v>
      </c>
    </row>
    <row r="4" spans="2:3" x14ac:dyDescent="0.35">
      <c r="B4">
        <v>2102004002</v>
      </c>
      <c r="C4" t="s">
        <v>214</v>
      </c>
    </row>
    <row r="5" spans="2:3" x14ac:dyDescent="0.35">
      <c r="B5">
        <v>2103004001</v>
      </c>
      <c r="C5" t="s">
        <v>215</v>
      </c>
    </row>
    <row r="6" spans="2:3" x14ac:dyDescent="0.35">
      <c r="B6">
        <v>2103004002</v>
      </c>
      <c r="C6" t="s">
        <v>215</v>
      </c>
    </row>
    <row r="7" spans="2:3" x14ac:dyDescent="0.35">
      <c r="B7">
        <v>2103006000</v>
      </c>
      <c r="C7" t="s">
        <v>216</v>
      </c>
    </row>
    <row r="8" spans="2:3" x14ac:dyDescent="0.35">
      <c r="B8">
        <v>2103008000</v>
      </c>
      <c r="C8" t="s">
        <v>217</v>
      </c>
    </row>
    <row r="9" spans="2:3" x14ac:dyDescent="0.35">
      <c r="B9">
        <v>2104004000</v>
      </c>
      <c r="C9" t="s">
        <v>218</v>
      </c>
    </row>
    <row r="10" spans="2:3" x14ac:dyDescent="0.35">
      <c r="B10">
        <v>2104006000</v>
      </c>
      <c r="C10" t="s">
        <v>219</v>
      </c>
    </row>
    <row r="11" spans="2:3" x14ac:dyDescent="0.35">
      <c r="B11">
        <v>2104007000</v>
      </c>
      <c r="C11" t="s">
        <v>220</v>
      </c>
    </row>
    <row r="12" spans="2:3" x14ac:dyDescent="0.35">
      <c r="B12">
        <v>2104008100</v>
      </c>
      <c r="C12" t="s">
        <v>221</v>
      </c>
    </row>
    <row r="13" spans="2:3" x14ac:dyDescent="0.35">
      <c r="B13">
        <v>2104008210</v>
      </c>
      <c r="C13" t="s">
        <v>221</v>
      </c>
    </row>
    <row r="14" spans="2:3" x14ac:dyDescent="0.35">
      <c r="B14">
        <v>2104008220</v>
      </c>
      <c r="C14" t="s">
        <v>221</v>
      </c>
    </row>
    <row r="15" spans="2:3" x14ac:dyDescent="0.35">
      <c r="B15">
        <v>2104008230</v>
      </c>
      <c r="C15" t="s">
        <v>221</v>
      </c>
    </row>
    <row r="16" spans="2:3" x14ac:dyDescent="0.35">
      <c r="B16">
        <v>2104008310</v>
      </c>
      <c r="C16" t="s">
        <v>221</v>
      </c>
    </row>
    <row r="17" spans="2:3" x14ac:dyDescent="0.35">
      <c r="B17">
        <v>2104008320</v>
      </c>
      <c r="C17" t="s">
        <v>221</v>
      </c>
    </row>
    <row r="18" spans="2:3" x14ac:dyDescent="0.35">
      <c r="B18">
        <v>2104008330</v>
      </c>
      <c r="C18" t="s">
        <v>221</v>
      </c>
    </row>
    <row r="19" spans="2:3" x14ac:dyDescent="0.35">
      <c r="B19">
        <v>2104008400</v>
      </c>
      <c r="C19" t="s">
        <v>221</v>
      </c>
    </row>
    <row r="20" spans="2:3" x14ac:dyDescent="0.35">
      <c r="B20">
        <v>2104009000</v>
      </c>
      <c r="C20" t="s">
        <v>221</v>
      </c>
    </row>
    <row r="21" spans="2:3" x14ac:dyDescent="0.35">
      <c r="B21">
        <v>2280002201</v>
      </c>
      <c r="C21" t="s">
        <v>232</v>
      </c>
    </row>
    <row r="22" spans="2:3" x14ac:dyDescent="0.35">
      <c r="B22">
        <v>2280002202</v>
      </c>
      <c r="C22" t="s">
        <v>232</v>
      </c>
    </row>
    <row r="23" spans="2:3" x14ac:dyDescent="0.35">
      <c r="B23">
        <v>2280002203</v>
      </c>
      <c r="C23" t="s">
        <v>232</v>
      </c>
    </row>
    <row r="24" spans="2:3" x14ac:dyDescent="0.35">
      <c r="B24">
        <v>2280002204</v>
      </c>
      <c r="C24" t="s">
        <v>232</v>
      </c>
    </row>
    <row r="25" spans="2:3" x14ac:dyDescent="0.35">
      <c r="B25" s="1">
        <v>2285002006</v>
      </c>
      <c r="C25" t="s">
        <v>236</v>
      </c>
    </row>
    <row r="26" spans="2:3" x14ac:dyDescent="0.35">
      <c r="B26">
        <v>2285002008</v>
      </c>
      <c r="C26" t="s">
        <v>234</v>
      </c>
    </row>
    <row r="27" spans="2:3" x14ac:dyDescent="0.35">
      <c r="B27">
        <v>2285002009</v>
      </c>
      <c r="C27" t="s">
        <v>233</v>
      </c>
    </row>
    <row r="28" spans="2:3" x14ac:dyDescent="0.35">
      <c r="B28">
        <v>2302002100</v>
      </c>
      <c r="C28" t="s">
        <v>143</v>
      </c>
    </row>
    <row r="29" spans="2:3" x14ac:dyDescent="0.35">
      <c r="B29">
        <v>2302002200</v>
      </c>
      <c r="C29" t="s">
        <v>143</v>
      </c>
    </row>
    <row r="30" spans="2:3" x14ac:dyDescent="0.35">
      <c r="B30">
        <v>2302003000</v>
      </c>
      <c r="C30" t="s">
        <v>143</v>
      </c>
    </row>
    <row r="31" spans="2:3" x14ac:dyDescent="0.35">
      <c r="B31">
        <v>2302003100</v>
      </c>
      <c r="C31" t="s">
        <v>143</v>
      </c>
    </row>
    <row r="32" spans="2:3" x14ac:dyDescent="0.35">
      <c r="B32">
        <v>2302003200</v>
      </c>
      <c r="C32" t="s">
        <v>143</v>
      </c>
    </row>
    <row r="33" spans="2:3" x14ac:dyDescent="0.35">
      <c r="B33">
        <v>2401001000</v>
      </c>
      <c r="C33" t="s">
        <v>222</v>
      </c>
    </row>
    <row r="34" spans="2:3" x14ac:dyDescent="0.35">
      <c r="B34">
        <v>2401005000</v>
      </c>
      <c r="C34" t="s">
        <v>223</v>
      </c>
    </row>
    <row r="35" spans="2:3" x14ac:dyDescent="0.35">
      <c r="B35">
        <v>2401008000</v>
      </c>
      <c r="C35" t="s">
        <v>223</v>
      </c>
    </row>
    <row r="36" spans="2:3" x14ac:dyDescent="0.35">
      <c r="B36">
        <v>2401020000</v>
      </c>
      <c r="C36" t="s">
        <v>223</v>
      </c>
    </row>
    <row r="37" spans="2:3" x14ac:dyDescent="0.35">
      <c r="B37">
        <v>2401075000</v>
      </c>
      <c r="C37" t="s">
        <v>223</v>
      </c>
    </row>
    <row r="38" spans="2:3" x14ac:dyDescent="0.35">
      <c r="B38">
        <v>2401100000</v>
      </c>
      <c r="C38" t="s">
        <v>223</v>
      </c>
    </row>
    <row r="39" spans="2:3" x14ac:dyDescent="0.35">
      <c r="B39">
        <v>2401200000</v>
      </c>
      <c r="C39" t="s">
        <v>223</v>
      </c>
    </row>
    <row r="40" spans="2:3" x14ac:dyDescent="0.35">
      <c r="B40">
        <v>2415000000</v>
      </c>
      <c r="C40" t="s">
        <v>224</v>
      </c>
    </row>
    <row r="41" spans="2:3" x14ac:dyDescent="0.35">
      <c r="B41">
        <v>2420000000</v>
      </c>
      <c r="C41" t="s">
        <v>225</v>
      </c>
    </row>
    <row r="42" spans="2:3" x14ac:dyDescent="0.35">
      <c r="B42">
        <v>2425000000</v>
      </c>
      <c r="C42" t="s">
        <v>226</v>
      </c>
    </row>
    <row r="43" spans="2:3" x14ac:dyDescent="0.35">
      <c r="B43">
        <v>2460100000</v>
      </c>
      <c r="C43" t="s">
        <v>227</v>
      </c>
    </row>
    <row r="44" spans="2:3" x14ac:dyDescent="0.35">
      <c r="B44">
        <v>2460200000</v>
      </c>
      <c r="C44" t="s">
        <v>227</v>
      </c>
    </row>
    <row r="45" spans="2:3" x14ac:dyDescent="0.35">
      <c r="B45">
        <v>2460400000</v>
      </c>
      <c r="C45" t="s">
        <v>227</v>
      </c>
    </row>
    <row r="46" spans="2:3" x14ac:dyDescent="0.35">
      <c r="B46">
        <v>2460500000</v>
      </c>
      <c r="C46" t="s">
        <v>227</v>
      </c>
    </row>
    <row r="47" spans="2:3" x14ac:dyDescent="0.35">
      <c r="B47">
        <v>2460600000</v>
      </c>
      <c r="C47" t="s">
        <v>227</v>
      </c>
    </row>
    <row r="48" spans="2:3" x14ac:dyDescent="0.35">
      <c r="B48">
        <v>2460800000</v>
      </c>
      <c r="C48" t="s">
        <v>227</v>
      </c>
    </row>
    <row r="49" spans="2:3" x14ac:dyDescent="0.35">
      <c r="B49">
        <v>2460900000</v>
      </c>
      <c r="C49" t="s">
        <v>227</v>
      </c>
    </row>
    <row r="50" spans="2:3" x14ac:dyDescent="0.35">
      <c r="B50">
        <v>2461022000</v>
      </c>
      <c r="C50" t="s">
        <v>227</v>
      </c>
    </row>
    <row r="51" spans="2:3" x14ac:dyDescent="0.35">
      <c r="B51">
        <v>2501011011</v>
      </c>
      <c r="C51" t="s">
        <v>228</v>
      </c>
    </row>
    <row r="52" spans="2:3" x14ac:dyDescent="0.35">
      <c r="B52">
        <v>2501011012</v>
      </c>
      <c r="C52" t="s">
        <v>228</v>
      </c>
    </row>
    <row r="53" spans="2:3" x14ac:dyDescent="0.35">
      <c r="B53">
        <v>2501011013</v>
      </c>
      <c r="C53" t="s">
        <v>228</v>
      </c>
    </row>
    <row r="54" spans="2:3" x14ac:dyDescent="0.35">
      <c r="B54">
        <v>2501011014</v>
      </c>
      <c r="C54" t="s">
        <v>228</v>
      </c>
    </row>
    <row r="55" spans="2:3" x14ac:dyDescent="0.35">
      <c r="B55">
        <v>2501011015</v>
      </c>
      <c r="C55" t="s">
        <v>228</v>
      </c>
    </row>
    <row r="56" spans="2:3" x14ac:dyDescent="0.35">
      <c r="B56">
        <v>2501012011</v>
      </c>
      <c r="C56" t="s">
        <v>228</v>
      </c>
    </row>
    <row r="57" spans="2:3" x14ac:dyDescent="0.35">
      <c r="B57">
        <v>2501012012</v>
      </c>
      <c r="C57" t="s">
        <v>228</v>
      </c>
    </row>
    <row r="58" spans="2:3" x14ac:dyDescent="0.35">
      <c r="B58">
        <v>2501012013</v>
      </c>
      <c r="C58" t="s">
        <v>228</v>
      </c>
    </row>
    <row r="59" spans="2:3" x14ac:dyDescent="0.35">
      <c r="B59">
        <v>2501012014</v>
      </c>
      <c r="C59" t="s">
        <v>228</v>
      </c>
    </row>
    <row r="60" spans="2:3" x14ac:dyDescent="0.35">
      <c r="B60">
        <v>2501012015</v>
      </c>
      <c r="C60" t="s">
        <v>228</v>
      </c>
    </row>
    <row r="61" spans="2:3" x14ac:dyDescent="0.35">
      <c r="B61">
        <v>2501060051</v>
      </c>
      <c r="C61" t="s">
        <v>229</v>
      </c>
    </row>
    <row r="62" spans="2:3" x14ac:dyDescent="0.35">
      <c r="B62">
        <v>2501060053</v>
      </c>
      <c r="C62" t="s">
        <v>229</v>
      </c>
    </row>
    <row r="63" spans="2:3" x14ac:dyDescent="0.35">
      <c r="B63">
        <v>2501060201</v>
      </c>
      <c r="C63" t="s">
        <v>229</v>
      </c>
    </row>
    <row r="64" spans="2:3" x14ac:dyDescent="0.35">
      <c r="B64">
        <v>2501080050</v>
      </c>
      <c r="C64" t="s">
        <v>229</v>
      </c>
    </row>
    <row r="65" spans="2:3" x14ac:dyDescent="0.35">
      <c r="B65">
        <v>2505030120</v>
      </c>
      <c r="C65" t="s">
        <v>230</v>
      </c>
    </row>
    <row r="66" spans="2:3" x14ac:dyDescent="0.35">
      <c r="B66">
        <v>2630020000</v>
      </c>
      <c r="C66" t="s">
        <v>231</v>
      </c>
    </row>
    <row r="67" spans="2:3" x14ac:dyDescent="0.35">
      <c r="B67">
        <v>2810025000</v>
      </c>
      <c r="C67" t="s">
        <v>228</v>
      </c>
    </row>
    <row r="68" spans="2:3" x14ac:dyDescent="0.35">
      <c r="B68">
        <v>2810060100</v>
      </c>
      <c r="C68" t="s">
        <v>228</v>
      </c>
    </row>
    <row r="69" spans="2:3" x14ac:dyDescent="0.35">
      <c r="B69">
        <v>2810060200</v>
      </c>
      <c r="C69" t="s">
        <v>228</v>
      </c>
    </row>
  </sheetData>
  <sortState xmlns:xlrd2="http://schemas.microsoft.com/office/spreadsheetml/2017/richdata2" ref="B2:C69">
    <sortCondition ref="B1:B69"/>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8B255-81FF-4BC6-BACE-5B9519ADF8D5}">
  <dimension ref="B1:C128"/>
  <sheetViews>
    <sheetView topLeftCell="A10" workbookViewId="0">
      <selection activeCell="B37" sqref="B37:B40"/>
    </sheetView>
  </sheetViews>
  <sheetFormatPr defaultRowHeight="14.5" x14ac:dyDescent="0.35"/>
  <cols>
    <col min="2" max="2" width="10.81640625" bestFit="1" customWidth="1"/>
    <col min="3" max="3" width="63.26953125" bestFit="1" customWidth="1"/>
  </cols>
  <sheetData>
    <row r="1" spans="2:3" x14ac:dyDescent="0.35">
      <c r="B1" t="s">
        <v>109</v>
      </c>
      <c r="C1" t="s">
        <v>237</v>
      </c>
    </row>
    <row r="2" spans="2:3" x14ac:dyDescent="0.35">
      <c r="B2" s="1">
        <v>2102004001</v>
      </c>
      <c r="C2" t="s">
        <v>0</v>
      </c>
    </row>
    <row r="3" spans="2:3" x14ac:dyDescent="0.35">
      <c r="B3" s="1">
        <v>2102004002</v>
      </c>
      <c r="C3" t="s">
        <v>0</v>
      </c>
    </row>
    <row r="4" spans="2:3" x14ac:dyDescent="0.35">
      <c r="B4" s="1">
        <v>2102005000</v>
      </c>
      <c r="C4" t="s">
        <v>0</v>
      </c>
    </row>
    <row r="5" spans="2:3" x14ac:dyDescent="0.35">
      <c r="B5" s="1">
        <v>2102006000</v>
      </c>
      <c r="C5" t="s">
        <v>1</v>
      </c>
    </row>
    <row r="6" spans="2:3" x14ac:dyDescent="0.35">
      <c r="B6" s="1">
        <v>2102007000</v>
      </c>
      <c r="C6" t="s">
        <v>2</v>
      </c>
    </row>
    <row r="7" spans="2:3" x14ac:dyDescent="0.35">
      <c r="B7" s="1">
        <v>2102008000</v>
      </c>
      <c r="C7" t="s">
        <v>3</v>
      </c>
    </row>
    <row r="8" spans="2:3" x14ac:dyDescent="0.35">
      <c r="B8" s="1">
        <v>2102011000</v>
      </c>
      <c r="C8" t="s">
        <v>0</v>
      </c>
    </row>
    <row r="9" spans="2:3" x14ac:dyDescent="0.35">
      <c r="B9" s="1">
        <v>2103004001</v>
      </c>
      <c r="C9" t="s">
        <v>4</v>
      </c>
    </row>
    <row r="10" spans="2:3" x14ac:dyDescent="0.35">
      <c r="B10" s="1">
        <v>2103004002</v>
      </c>
      <c r="C10" t="s">
        <v>4</v>
      </c>
    </row>
    <row r="11" spans="2:3" x14ac:dyDescent="0.35">
      <c r="B11" s="1">
        <v>2103005000</v>
      </c>
      <c r="C11" t="s">
        <v>5</v>
      </c>
    </row>
    <row r="12" spans="2:3" x14ac:dyDescent="0.35">
      <c r="B12" s="1">
        <v>2103006000</v>
      </c>
      <c r="C12" t="s">
        <v>6</v>
      </c>
    </row>
    <row r="13" spans="2:3" x14ac:dyDescent="0.35">
      <c r="B13" s="1">
        <v>2103007000</v>
      </c>
      <c r="C13" t="s">
        <v>7</v>
      </c>
    </row>
    <row r="14" spans="2:3" x14ac:dyDescent="0.35">
      <c r="B14" s="1">
        <v>2103008000</v>
      </c>
      <c r="C14" t="s">
        <v>3</v>
      </c>
    </row>
    <row r="15" spans="2:3" x14ac:dyDescent="0.35">
      <c r="B15" s="1">
        <v>2103011000</v>
      </c>
      <c r="C15" t="s">
        <v>8</v>
      </c>
    </row>
    <row r="16" spans="2:3" x14ac:dyDescent="0.35">
      <c r="B16" s="1">
        <v>2104004000</v>
      </c>
      <c r="C16" t="s">
        <v>9</v>
      </c>
    </row>
    <row r="17" spans="2:3" x14ac:dyDescent="0.35">
      <c r="B17" s="1">
        <v>2104006000</v>
      </c>
      <c r="C17" t="s">
        <v>10</v>
      </c>
    </row>
    <row r="18" spans="2:3" x14ac:dyDescent="0.35">
      <c r="B18" s="1">
        <v>2104007000</v>
      </c>
      <c r="C18" t="s">
        <v>11</v>
      </c>
    </row>
    <row r="19" spans="2:3" x14ac:dyDescent="0.35">
      <c r="B19" s="1">
        <v>2104008100</v>
      </c>
      <c r="C19" t="s">
        <v>12</v>
      </c>
    </row>
    <row r="20" spans="2:3" x14ac:dyDescent="0.35">
      <c r="B20" s="1">
        <v>2104008210</v>
      </c>
      <c r="C20" t="s">
        <v>13</v>
      </c>
    </row>
    <row r="21" spans="2:3" x14ac:dyDescent="0.35">
      <c r="B21" s="1">
        <v>2104008220</v>
      </c>
      <c r="C21" t="s">
        <v>14</v>
      </c>
    </row>
    <row r="22" spans="2:3" x14ac:dyDescent="0.35">
      <c r="B22" s="1">
        <v>2104008230</v>
      </c>
      <c r="C22" t="s">
        <v>15</v>
      </c>
    </row>
    <row r="23" spans="2:3" x14ac:dyDescent="0.35">
      <c r="B23" s="1">
        <v>2104008310</v>
      </c>
      <c r="C23" t="s">
        <v>16</v>
      </c>
    </row>
    <row r="24" spans="2:3" x14ac:dyDescent="0.35">
      <c r="B24" s="1">
        <v>2104008320</v>
      </c>
      <c r="C24" t="s">
        <v>17</v>
      </c>
    </row>
    <row r="25" spans="2:3" x14ac:dyDescent="0.35">
      <c r="B25" s="1">
        <v>2104008330</v>
      </c>
      <c r="C25" t="s">
        <v>18</v>
      </c>
    </row>
    <row r="26" spans="2:3" x14ac:dyDescent="0.35">
      <c r="B26" s="1">
        <v>2104008400</v>
      </c>
      <c r="C26" t="s">
        <v>19</v>
      </c>
    </row>
    <row r="27" spans="2:3" x14ac:dyDescent="0.35">
      <c r="B27" s="1">
        <v>2104008510</v>
      </c>
      <c r="C27" t="s">
        <v>20</v>
      </c>
    </row>
    <row r="28" spans="2:3" x14ac:dyDescent="0.35">
      <c r="B28" s="1">
        <v>2104008610</v>
      </c>
      <c r="C28" t="s">
        <v>21</v>
      </c>
    </row>
    <row r="29" spans="2:3" x14ac:dyDescent="0.35">
      <c r="B29" s="1">
        <v>2104008700</v>
      </c>
      <c r="C29" t="s">
        <v>22</v>
      </c>
    </row>
    <row r="30" spans="2:3" x14ac:dyDescent="0.35">
      <c r="B30" s="1">
        <v>2104009000</v>
      </c>
      <c r="C30" t="s">
        <v>23</v>
      </c>
    </row>
    <row r="31" spans="2:3" x14ac:dyDescent="0.35">
      <c r="B31" s="1">
        <v>2104011000</v>
      </c>
      <c r="C31" t="s">
        <v>24</v>
      </c>
    </row>
    <row r="32" spans="2:3" x14ac:dyDescent="0.35">
      <c r="B32" s="1">
        <v>2201000062</v>
      </c>
      <c r="C32" t="s">
        <v>25</v>
      </c>
    </row>
    <row r="33" spans="2:3" x14ac:dyDescent="0.35">
      <c r="B33" s="1">
        <v>2275001000</v>
      </c>
      <c r="C33" t="s">
        <v>206</v>
      </c>
    </row>
    <row r="34" spans="2:3" x14ac:dyDescent="0.35">
      <c r="B34" s="1">
        <v>2275020000</v>
      </c>
      <c r="C34" t="s">
        <v>209</v>
      </c>
    </row>
    <row r="35" spans="2:3" x14ac:dyDescent="0.35">
      <c r="B35" s="1">
        <v>2275050000</v>
      </c>
      <c r="C35" t="s">
        <v>201</v>
      </c>
    </row>
    <row r="36" spans="2:3" x14ac:dyDescent="0.35">
      <c r="B36" s="1">
        <v>2275060000</v>
      </c>
      <c r="C36" t="s">
        <v>207</v>
      </c>
    </row>
    <row r="37" spans="2:3" x14ac:dyDescent="0.35">
      <c r="B37" s="1">
        <v>2280002100</v>
      </c>
      <c r="C37" t="s">
        <v>202</v>
      </c>
    </row>
    <row r="38" spans="2:3" x14ac:dyDescent="0.35">
      <c r="B38" s="1">
        <v>2280002200</v>
      </c>
      <c r="C38" t="s">
        <v>203</v>
      </c>
    </row>
    <row r="39" spans="2:3" x14ac:dyDescent="0.35">
      <c r="B39" s="1">
        <v>2280003100</v>
      </c>
      <c r="C39" t="s">
        <v>204</v>
      </c>
    </row>
    <row r="40" spans="2:3" x14ac:dyDescent="0.35">
      <c r="B40" s="1">
        <v>2280003200</v>
      </c>
      <c r="C40" t="s">
        <v>205</v>
      </c>
    </row>
    <row r="41" spans="2:3" x14ac:dyDescent="0.35">
      <c r="B41" s="1">
        <v>2285002006</v>
      </c>
      <c r="C41" t="s">
        <v>208</v>
      </c>
    </row>
    <row r="42" spans="2:3" x14ac:dyDescent="0.35">
      <c r="B42" s="1">
        <v>2285002007</v>
      </c>
      <c r="C42" t="s">
        <v>210</v>
      </c>
    </row>
    <row r="43" spans="2:3" x14ac:dyDescent="0.35">
      <c r="B43" s="1">
        <v>2285002008</v>
      </c>
      <c r="C43" t="s">
        <v>211</v>
      </c>
    </row>
    <row r="44" spans="2:3" x14ac:dyDescent="0.35">
      <c r="B44" s="1">
        <v>2285002009</v>
      </c>
      <c r="C44" t="s">
        <v>212</v>
      </c>
    </row>
    <row r="45" spans="2:3" x14ac:dyDescent="0.35">
      <c r="B45" s="1">
        <v>2285002010</v>
      </c>
      <c r="C45" t="s">
        <v>213</v>
      </c>
    </row>
    <row r="46" spans="2:3" x14ac:dyDescent="0.35">
      <c r="B46" s="1">
        <v>2302002100</v>
      </c>
      <c r="C46" t="s">
        <v>26</v>
      </c>
    </row>
    <row r="47" spans="2:3" x14ac:dyDescent="0.35">
      <c r="B47" s="1">
        <v>2302002200</v>
      </c>
      <c r="C47" t="s">
        <v>27</v>
      </c>
    </row>
    <row r="48" spans="2:3" x14ac:dyDescent="0.35">
      <c r="B48" s="1">
        <v>2302003000</v>
      </c>
      <c r="C48" t="s">
        <v>28</v>
      </c>
    </row>
    <row r="49" spans="2:3" x14ac:dyDescent="0.35">
      <c r="B49" s="1">
        <v>2302003100</v>
      </c>
      <c r="C49" t="s">
        <v>29</v>
      </c>
    </row>
    <row r="50" spans="2:3" x14ac:dyDescent="0.35">
      <c r="B50" s="1">
        <v>2302003200</v>
      </c>
      <c r="C50" t="s">
        <v>30</v>
      </c>
    </row>
    <row r="51" spans="2:3" x14ac:dyDescent="0.35">
      <c r="B51" s="1">
        <v>2302050000</v>
      </c>
      <c r="C51" t="s">
        <v>101</v>
      </c>
    </row>
    <row r="52" spans="2:3" x14ac:dyDescent="0.35">
      <c r="B52" s="1">
        <v>2302070001</v>
      </c>
      <c r="C52" t="s">
        <v>31</v>
      </c>
    </row>
    <row r="53" spans="2:3" x14ac:dyDescent="0.35">
      <c r="B53" s="1">
        <v>2302070005</v>
      </c>
      <c r="C53" t="s">
        <v>32</v>
      </c>
    </row>
    <row r="54" spans="2:3" x14ac:dyDescent="0.35">
      <c r="B54" s="1">
        <v>2401001000</v>
      </c>
      <c r="C54" t="s">
        <v>33</v>
      </c>
    </row>
    <row r="55" spans="2:3" x14ac:dyDescent="0.35">
      <c r="B55" s="1">
        <v>2401005000</v>
      </c>
      <c r="C55" t="s">
        <v>34</v>
      </c>
    </row>
    <row r="56" spans="2:3" x14ac:dyDescent="0.35">
      <c r="B56" s="1">
        <v>2401008000</v>
      </c>
      <c r="C56" t="s">
        <v>35</v>
      </c>
    </row>
    <row r="57" spans="2:3" x14ac:dyDescent="0.35">
      <c r="B57" s="1">
        <v>2401015000</v>
      </c>
      <c r="C57" t="s">
        <v>36</v>
      </c>
    </row>
    <row r="58" spans="2:3" x14ac:dyDescent="0.35">
      <c r="B58" s="1">
        <v>2401020000</v>
      </c>
      <c r="C58" t="s">
        <v>37</v>
      </c>
    </row>
    <row r="59" spans="2:3" x14ac:dyDescent="0.35">
      <c r="B59" s="1">
        <v>2401025000</v>
      </c>
      <c r="C59" t="s">
        <v>38</v>
      </c>
    </row>
    <row r="60" spans="2:3" x14ac:dyDescent="0.35">
      <c r="B60" s="1">
        <v>2401065000</v>
      </c>
      <c r="C60" t="s">
        <v>104</v>
      </c>
    </row>
    <row r="61" spans="2:3" x14ac:dyDescent="0.35">
      <c r="B61" s="1">
        <v>2401070000</v>
      </c>
      <c r="C61" t="s">
        <v>108</v>
      </c>
    </row>
    <row r="62" spans="2:3" x14ac:dyDescent="0.35">
      <c r="B62" s="1">
        <v>2401075000</v>
      </c>
      <c r="C62" t="s">
        <v>105</v>
      </c>
    </row>
    <row r="63" spans="2:3" x14ac:dyDescent="0.35">
      <c r="B63" s="1">
        <v>2401080000</v>
      </c>
      <c r="C63" t="s">
        <v>39</v>
      </c>
    </row>
    <row r="64" spans="2:3" x14ac:dyDescent="0.35">
      <c r="B64" s="1">
        <v>2401090000</v>
      </c>
      <c r="C64" t="s">
        <v>40</v>
      </c>
    </row>
    <row r="65" spans="2:3" x14ac:dyDescent="0.35">
      <c r="B65" s="1">
        <v>2401100000</v>
      </c>
      <c r="C65" t="s">
        <v>41</v>
      </c>
    </row>
    <row r="66" spans="2:3" x14ac:dyDescent="0.35">
      <c r="B66" s="1">
        <v>2401200000</v>
      </c>
      <c r="C66" t="s">
        <v>42</v>
      </c>
    </row>
    <row r="67" spans="2:3" x14ac:dyDescent="0.35">
      <c r="B67" s="1">
        <v>2415000000</v>
      </c>
      <c r="C67" t="s">
        <v>43</v>
      </c>
    </row>
    <row r="68" spans="2:3" x14ac:dyDescent="0.35">
      <c r="B68" s="1">
        <v>2420000000</v>
      </c>
      <c r="C68" t="s">
        <v>44</v>
      </c>
    </row>
    <row r="69" spans="2:3" x14ac:dyDescent="0.35">
      <c r="B69" s="1">
        <v>2425000000</v>
      </c>
      <c r="C69" t="s">
        <v>45</v>
      </c>
    </row>
    <row r="70" spans="2:3" x14ac:dyDescent="0.35">
      <c r="B70" s="1">
        <v>2425010000</v>
      </c>
      <c r="C70" t="s">
        <v>46</v>
      </c>
    </row>
    <row r="71" spans="2:3" x14ac:dyDescent="0.35">
      <c r="B71" s="1">
        <v>2425020000</v>
      </c>
      <c r="C71" t="s">
        <v>47</v>
      </c>
    </row>
    <row r="72" spans="2:3" x14ac:dyDescent="0.35">
      <c r="B72" s="1">
        <v>2425030000</v>
      </c>
      <c r="C72" t="s">
        <v>48</v>
      </c>
    </row>
    <row r="73" spans="2:3" x14ac:dyDescent="0.35">
      <c r="B73" s="1">
        <v>2425040000</v>
      </c>
      <c r="C73" t="s">
        <v>49</v>
      </c>
    </row>
    <row r="74" spans="2:3" x14ac:dyDescent="0.35">
      <c r="B74" s="1">
        <v>2440000000</v>
      </c>
      <c r="C74" t="s">
        <v>50</v>
      </c>
    </row>
    <row r="75" spans="2:3" x14ac:dyDescent="0.35">
      <c r="B75" s="1">
        <v>2460100000</v>
      </c>
      <c r="C75" t="s">
        <v>51</v>
      </c>
    </row>
    <row r="76" spans="2:3" x14ac:dyDescent="0.35">
      <c r="B76" s="1">
        <v>2460200000</v>
      </c>
      <c r="C76" t="s">
        <v>52</v>
      </c>
    </row>
    <row r="77" spans="2:3" x14ac:dyDescent="0.35">
      <c r="B77" s="1">
        <v>2460400000</v>
      </c>
      <c r="C77" t="s">
        <v>53</v>
      </c>
    </row>
    <row r="78" spans="2:3" x14ac:dyDescent="0.35">
      <c r="B78" s="1">
        <v>2460500000</v>
      </c>
      <c r="C78" t="s">
        <v>54</v>
      </c>
    </row>
    <row r="79" spans="2:3" x14ac:dyDescent="0.35">
      <c r="B79" s="1">
        <v>2460600000</v>
      </c>
      <c r="C79" t="s">
        <v>55</v>
      </c>
    </row>
    <row r="80" spans="2:3" x14ac:dyDescent="0.35">
      <c r="B80" s="1">
        <v>2460800000</v>
      </c>
      <c r="C80" t="s">
        <v>56</v>
      </c>
    </row>
    <row r="81" spans="2:3" x14ac:dyDescent="0.35">
      <c r="B81" s="1">
        <v>2460900000</v>
      </c>
      <c r="C81" t="s">
        <v>57</v>
      </c>
    </row>
    <row r="82" spans="2:3" x14ac:dyDescent="0.35">
      <c r="B82" s="1">
        <v>2461020000</v>
      </c>
      <c r="C82" t="s">
        <v>58</v>
      </c>
    </row>
    <row r="83" spans="2:3" x14ac:dyDescent="0.35">
      <c r="B83" s="1">
        <v>2461021000</v>
      </c>
      <c r="C83" t="s">
        <v>59</v>
      </c>
    </row>
    <row r="84" spans="2:3" x14ac:dyDescent="0.35">
      <c r="B84" s="1">
        <v>2461022000</v>
      </c>
      <c r="C84" t="s">
        <v>60</v>
      </c>
    </row>
    <row r="85" spans="2:3" x14ac:dyDescent="0.35">
      <c r="B85" s="1">
        <v>2461023000</v>
      </c>
      <c r="C85" t="s">
        <v>61</v>
      </c>
    </row>
    <row r="86" spans="2:3" x14ac:dyDescent="0.35">
      <c r="B86" s="1">
        <v>2461800001</v>
      </c>
      <c r="C86" t="s">
        <v>62</v>
      </c>
    </row>
    <row r="87" spans="2:3" x14ac:dyDescent="0.35">
      <c r="B87" s="1">
        <v>2461800002</v>
      </c>
      <c r="C87" t="s">
        <v>63</v>
      </c>
    </row>
    <row r="88" spans="2:3" x14ac:dyDescent="0.35">
      <c r="B88" s="1">
        <v>2501011011</v>
      </c>
      <c r="C88" t="s">
        <v>64</v>
      </c>
    </row>
    <row r="89" spans="2:3" x14ac:dyDescent="0.35">
      <c r="B89" s="1">
        <v>2501011012</v>
      </c>
      <c r="C89" t="s">
        <v>65</v>
      </c>
    </row>
    <row r="90" spans="2:3" x14ac:dyDescent="0.35">
      <c r="B90" s="1">
        <v>2501011013</v>
      </c>
      <c r="C90" t="s">
        <v>66</v>
      </c>
    </row>
    <row r="91" spans="2:3" x14ac:dyDescent="0.35">
      <c r="B91" s="1">
        <v>2501012011</v>
      </c>
      <c r="C91" t="s">
        <v>67</v>
      </c>
    </row>
    <row r="92" spans="2:3" x14ac:dyDescent="0.35">
      <c r="B92" s="1">
        <v>2501012012</v>
      </c>
      <c r="C92" t="s">
        <v>68</v>
      </c>
    </row>
    <row r="93" spans="2:3" x14ac:dyDescent="0.35">
      <c r="B93" s="1">
        <v>2501012013</v>
      </c>
      <c r="C93" t="s">
        <v>69</v>
      </c>
    </row>
    <row r="94" spans="2:3" x14ac:dyDescent="0.35">
      <c r="B94" s="1">
        <v>2501060051</v>
      </c>
      <c r="C94" t="s">
        <v>70</v>
      </c>
    </row>
    <row r="95" spans="2:3" x14ac:dyDescent="0.35">
      <c r="B95" s="1">
        <v>2501060053</v>
      </c>
      <c r="C95" t="s">
        <v>71</v>
      </c>
    </row>
    <row r="96" spans="2:3" x14ac:dyDescent="0.35">
      <c r="B96" s="1">
        <v>2501060201</v>
      </c>
      <c r="C96" t="s">
        <v>72</v>
      </c>
    </row>
    <row r="97" spans="2:3" x14ac:dyDescent="0.35">
      <c r="B97" s="1">
        <v>2501080050</v>
      </c>
      <c r="C97" t="s">
        <v>73</v>
      </c>
    </row>
    <row r="98" spans="2:3" x14ac:dyDescent="0.35">
      <c r="B98" s="1">
        <v>2501080100</v>
      </c>
      <c r="C98" t="s">
        <v>74</v>
      </c>
    </row>
    <row r="99" spans="2:3" x14ac:dyDescent="0.35">
      <c r="B99" s="1">
        <v>2505020060</v>
      </c>
      <c r="C99" t="s">
        <v>75</v>
      </c>
    </row>
    <row r="100" spans="2:3" x14ac:dyDescent="0.35">
      <c r="B100" s="1">
        <v>2505020090</v>
      </c>
      <c r="C100" t="s">
        <v>76</v>
      </c>
    </row>
    <row r="101" spans="2:3" x14ac:dyDescent="0.35">
      <c r="B101" s="1">
        <v>2505020180</v>
      </c>
      <c r="C101" t="s">
        <v>77</v>
      </c>
    </row>
    <row r="102" spans="2:3" x14ac:dyDescent="0.35">
      <c r="B102" s="1">
        <v>2505030120</v>
      </c>
      <c r="C102" t="s">
        <v>78</v>
      </c>
    </row>
    <row r="103" spans="2:3" x14ac:dyDescent="0.35">
      <c r="B103" s="1">
        <v>2601020000</v>
      </c>
      <c r="C103" t="s">
        <v>102</v>
      </c>
    </row>
    <row r="104" spans="2:3" x14ac:dyDescent="0.35">
      <c r="B104" s="1">
        <v>2610000100</v>
      </c>
      <c r="C104" t="s">
        <v>79</v>
      </c>
    </row>
    <row r="105" spans="2:3" x14ac:dyDescent="0.35">
      <c r="B105" s="1">
        <v>2610000400</v>
      </c>
      <c r="C105" t="s">
        <v>80</v>
      </c>
    </row>
    <row r="106" spans="2:3" x14ac:dyDescent="0.35">
      <c r="B106" s="1">
        <v>2610000500</v>
      </c>
      <c r="C106" t="s">
        <v>81</v>
      </c>
    </row>
    <row r="107" spans="2:3" x14ac:dyDescent="0.35">
      <c r="B107" s="1">
        <v>2610030000</v>
      </c>
      <c r="C107" t="s">
        <v>82</v>
      </c>
    </row>
    <row r="108" spans="2:3" x14ac:dyDescent="0.35">
      <c r="B108" s="1">
        <v>2620030000</v>
      </c>
      <c r="C108" t="s">
        <v>83</v>
      </c>
    </row>
    <row r="109" spans="2:3" x14ac:dyDescent="0.35">
      <c r="B109" s="1">
        <v>2630020000</v>
      </c>
      <c r="C109" t="s">
        <v>84</v>
      </c>
    </row>
    <row r="110" spans="2:3" x14ac:dyDescent="0.35">
      <c r="B110" s="1">
        <v>2660000000</v>
      </c>
      <c r="C110" t="s">
        <v>85</v>
      </c>
    </row>
    <row r="111" spans="2:3" x14ac:dyDescent="0.35">
      <c r="B111" s="1">
        <v>2805002000</v>
      </c>
      <c r="C111" t="s">
        <v>86</v>
      </c>
    </row>
    <row r="112" spans="2:3" x14ac:dyDescent="0.35">
      <c r="B112" s="1">
        <v>2805007100</v>
      </c>
      <c r="C112" t="s">
        <v>87</v>
      </c>
    </row>
    <row r="113" spans="2:3" x14ac:dyDescent="0.35">
      <c r="B113" s="1">
        <v>2805009100</v>
      </c>
      <c r="C113" t="s">
        <v>88</v>
      </c>
    </row>
    <row r="114" spans="2:3" x14ac:dyDescent="0.35">
      <c r="B114" s="1">
        <v>2805010100</v>
      </c>
      <c r="C114" t="s">
        <v>89</v>
      </c>
    </row>
    <row r="115" spans="2:3" x14ac:dyDescent="0.35">
      <c r="B115" s="1">
        <v>2805018000</v>
      </c>
      <c r="C115" t="s">
        <v>90</v>
      </c>
    </row>
    <row r="116" spans="2:3" x14ac:dyDescent="0.35">
      <c r="B116" s="1">
        <v>2805025000</v>
      </c>
      <c r="C116" t="s">
        <v>91</v>
      </c>
    </row>
    <row r="117" spans="2:3" x14ac:dyDescent="0.35">
      <c r="B117" s="1">
        <v>2805035000</v>
      </c>
      <c r="C117" t="s">
        <v>92</v>
      </c>
    </row>
    <row r="118" spans="2:3" x14ac:dyDescent="0.35">
      <c r="B118" s="1">
        <v>2805040000</v>
      </c>
      <c r="C118" t="s">
        <v>93</v>
      </c>
    </row>
    <row r="119" spans="2:3" x14ac:dyDescent="0.35">
      <c r="B119" s="1">
        <v>2805045000</v>
      </c>
      <c r="C119" t="s">
        <v>94</v>
      </c>
    </row>
    <row r="120" spans="2:3" x14ac:dyDescent="0.35">
      <c r="B120" s="1">
        <v>2810001001</v>
      </c>
      <c r="C120" t="s">
        <v>95</v>
      </c>
    </row>
    <row r="121" spans="2:3" x14ac:dyDescent="0.35">
      <c r="B121" s="1">
        <v>2810001002</v>
      </c>
      <c r="C121" t="s">
        <v>96</v>
      </c>
    </row>
    <row r="122" spans="2:3" x14ac:dyDescent="0.35">
      <c r="B122" s="1">
        <v>2810030000</v>
      </c>
      <c r="C122" t="s">
        <v>97</v>
      </c>
    </row>
    <row r="123" spans="2:3" x14ac:dyDescent="0.35">
      <c r="B123" s="1">
        <v>2810050000</v>
      </c>
      <c r="C123" t="s">
        <v>98</v>
      </c>
    </row>
    <row r="124" spans="2:3" x14ac:dyDescent="0.35">
      <c r="B124" s="1">
        <v>2810060100</v>
      </c>
      <c r="C124" t="s">
        <v>106</v>
      </c>
    </row>
    <row r="125" spans="2:3" x14ac:dyDescent="0.35">
      <c r="B125" s="1">
        <v>2810060200</v>
      </c>
      <c r="C125" t="s">
        <v>107</v>
      </c>
    </row>
    <row r="126" spans="2:3" x14ac:dyDescent="0.35">
      <c r="B126" s="1">
        <v>2811015001</v>
      </c>
      <c r="C126" t="s">
        <v>103</v>
      </c>
    </row>
    <row r="127" spans="2:3" x14ac:dyDescent="0.35">
      <c r="B127" s="1">
        <v>2811015002</v>
      </c>
      <c r="C127" t="s">
        <v>99</v>
      </c>
    </row>
    <row r="128" spans="2:3" x14ac:dyDescent="0.35">
      <c r="B128" s="1">
        <v>2830000000</v>
      </c>
      <c r="C128" t="s">
        <v>100</v>
      </c>
    </row>
  </sheetData>
  <sortState xmlns:xlrd2="http://schemas.microsoft.com/office/spreadsheetml/2017/richdata2" ref="B2:C128">
    <sortCondition ref="B1:B128"/>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F2116-6147-4CAA-A855-FF65FA9B9E5B}">
  <dimension ref="B1:E141"/>
  <sheetViews>
    <sheetView topLeftCell="A25" workbookViewId="0">
      <selection activeCell="B50" sqref="B50:B51"/>
    </sheetView>
  </sheetViews>
  <sheetFormatPr defaultRowHeight="14.5" x14ac:dyDescent="0.35"/>
  <cols>
    <col min="2" max="2" width="10.81640625" bestFit="1" customWidth="1"/>
    <col min="3" max="3" width="24.36328125" bestFit="1" customWidth="1"/>
    <col min="4" max="4" width="37.453125" bestFit="1" customWidth="1"/>
    <col min="5" max="5" width="29" customWidth="1"/>
  </cols>
  <sheetData>
    <row r="1" spans="2:5" x14ac:dyDescent="0.35">
      <c r="B1" t="s">
        <v>109</v>
      </c>
      <c r="C1" t="s">
        <v>110</v>
      </c>
      <c r="D1" t="s">
        <v>111</v>
      </c>
      <c r="E1" t="s">
        <v>112</v>
      </c>
    </row>
    <row r="2" spans="2:5" x14ac:dyDescent="0.35">
      <c r="B2">
        <v>2102006000</v>
      </c>
      <c r="C2" t="s">
        <v>113</v>
      </c>
      <c r="D2" t="s">
        <v>114</v>
      </c>
      <c r="E2" t="s">
        <v>115</v>
      </c>
    </row>
    <row r="3" spans="2:5" x14ac:dyDescent="0.35">
      <c r="B3">
        <v>2102007000</v>
      </c>
      <c r="C3" t="s">
        <v>113</v>
      </c>
      <c r="D3" t="s">
        <v>116</v>
      </c>
      <c r="E3" t="s">
        <v>116</v>
      </c>
    </row>
    <row r="4" spans="2:5" x14ac:dyDescent="0.35">
      <c r="B4">
        <v>2102008000</v>
      </c>
      <c r="C4" t="s">
        <v>113</v>
      </c>
      <c r="D4" t="s">
        <v>116</v>
      </c>
      <c r="E4" t="s">
        <v>117</v>
      </c>
    </row>
    <row r="5" spans="2:5" x14ac:dyDescent="0.35">
      <c r="B5">
        <v>2102011000</v>
      </c>
      <c r="C5" t="s">
        <v>113</v>
      </c>
      <c r="D5" t="s">
        <v>116</v>
      </c>
      <c r="E5" t="s">
        <v>116</v>
      </c>
    </row>
    <row r="6" spans="2:5" x14ac:dyDescent="0.35">
      <c r="B6">
        <v>2103001000</v>
      </c>
      <c r="C6" t="s">
        <v>118</v>
      </c>
      <c r="D6" t="s">
        <v>119</v>
      </c>
      <c r="E6" t="s">
        <v>116</v>
      </c>
    </row>
    <row r="7" spans="2:5" x14ac:dyDescent="0.35">
      <c r="B7">
        <v>2103002000</v>
      </c>
      <c r="C7" t="s">
        <v>118</v>
      </c>
      <c r="D7" t="s">
        <v>119</v>
      </c>
      <c r="E7" t="s">
        <v>116</v>
      </c>
    </row>
    <row r="8" spans="2:5" x14ac:dyDescent="0.35">
      <c r="B8">
        <v>2103004001</v>
      </c>
      <c r="C8" t="s">
        <v>113</v>
      </c>
      <c r="D8" t="s">
        <v>120</v>
      </c>
      <c r="E8" t="s">
        <v>116</v>
      </c>
    </row>
    <row r="9" spans="2:5" x14ac:dyDescent="0.35">
      <c r="B9">
        <v>2103004002</v>
      </c>
      <c r="C9" t="s">
        <v>113</v>
      </c>
      <c r="D9" t="s">
        <v>120</v>
      </c>
      <c r="E9" t="s">
        <v>116</v>
      </c>
    </row>
    <row r="10" spans="2:5" x14ac:dyDescent="0.35">
      <c r="B10">
        <v>2103005000</v>
      </c>
      <c r="C10" t="s">
        <v>118</v>
      </c>
      <c r="D10" t="s">
        <v>121</v>
      </c>
      <c r="E10" t="s">
        <v>116</v>
      </c>
    </row>
    <row r="11" spans="2:5" x14ac:dyDescent="0.35">
      <c r="B11">
        <v>2103006000</v>
      </c>
      <c r="C11" t="s">
        <v>118</v>
      </c>
      <c r="D11" t="s">
        <v>122</v>
      </c>
      <c r="E11" t="s">
        <v>116</v>
      </c>
    </row>
    <row r="12" spans="2:5" x14ac:dyDescent="0.35">
      <c r="B12">
        <v>2103007000</v>
      </c>
      <c r="C12" t="s">
        <v>118</v>
      </c>
      <c r="D12" t="s">
        <v>123</v>
      </c>
      <c r="E12" t="s">
        <v>116</v>
      </c>
    </row>
    <row r="13" spans="2:5" x14ac:dyDescent="0.35">
      <c r="B13">
        <v>2103008000</v>
      </c>
      <c r="C13" t="s">
        <v>118</v>
      </c>
      <c r="D13" t="s">
        <v>123</v>
      </c>
      <c r="E13" t="s">
        <v>116</v>
      </c>
    </row>
    <row r="14" spans="2:5" x14ac:dyDescent="0.35">
      <c r="B14">
        <v>2103011000</v>
      </c>
      <c r="C14" t="s">
        <v>118</v>
      </c>
      <c r="D14" t="s">
        <v>123</v>
      </c>
      <c r="E14" t="s">
        <v>116</v>
      </c>
    </row>
    <row r="15" spans="2:5" x14ac:dyDescent="0.35">
      <c r="B15">
        <v>2104001000</v>
      </c>
      <c r="C15" t="s">
        <v>118</v>
      </c>
      <c r="D15" t="s">
        <v>124</v>
      </c>
      <c r="E15" t="s">
        <v>116</v>
      </c>
    </row>
    <row r="16" spans="2:5" x14ac:dyDescent="0.35">
      <c r="B16">
        <v>2104002000</v>
      </c>
      <c r="C16" t="s">
        <v>118</v>
      </c>
      <c r="D16" t="s">
        <v>124</v>
      </c>
      <c r="E16" t="s">
        <v>125</v>
      </c>
    </row>
    <row r="17" spans="2:5" x14ac:dyDescent="0.35">
      <c r="B17">
        <v>2104004000</v>
      </c>
      <c r="C17" t="s">
        <v>118</v>
      </c>
      <c r="D17" t="s">
        <v>124</v>
      </c>
      <c r="E17" t="s">
        <v>126</v>
      </c>
    </row>
    <row r="18" spans="2:5" x14ac:dyDescent="0.35">
      <c r="B18">
        <v>2104006000</v>
      </c>
      <c r="C18" t="s">
        <v>118</v>
      </c>
      <c r="D18" t="s">
        <v>124</v>
      </c>
      <c r="E18" t="s">
        <v>127</v>
      </c>
    </row>
    <row r="19" spans="2:5" x14ac:dyDescent="0.35">
      <c r="B19">
        <v>2104007000</v>
      </c>
      <c r="C19" t="s">
        <v>118</v>
      </c>
      <c r="D19" t="s">
        <v>124</v>
      </c>
      <c r="E19" t="s">
        <v>116</v>
      </c>
    </row>
    <row r="20" spans="2:5" x14ac:dyDescent="0.35">
      <c r="B20">
        <v>2104008100</v>
      </c>
      <c r="C20" t="s">
        <v>118</v>
      </c>
      <c r="D20" t="s">
        <v>128</v>
      </c>
      <c r="E20" t="s">
        <v>129</v>
      </c>
    </row>
    <row r="21" spans="2:5" x14ac:dyDescent="0.35">
      <c r="B21">
        <v>2104008210</v>
      </c>
      <c r="C21" t="s">
        <v>118</v>
      </c>
      <c r="D21" t="s">
        <v>128</v>
      </c>
      <c r="E21" t="s">
        <v>130</v>
      </c>
    </row>
    <row r="22" spans="2:5" x14ac:dyDescent="0.35">
      <c r="B22">
        <v>2104008220</v>
      </c>
      <c r="C22" t="s">
        <v>118</v>
      </c>
      <c r="D22" t="s">
        <v>128</v>
      </c>
      <c r="E22" t="s">
        <v>130</v>
      </c>
    </row>
    <row r="23" spans="2:5" x14ac:dyDescent="0.35">
      <c r="B23">
        <v>2104008230</v>
      </c>
      <c r="C23" t="s">
        <v>118</v>
      </c>
      <c r="D23" t="s">
        <v>128</v>
      </c>
      <c r="E23" t="s">
        <v>130</v>
      </c>
    </row>
    <row r="24" spans="2:5" x14ac:dyDescent="0.35">
      <c r="B24">
        <v>2104008310</v>
      </c>
      <c r="C24" t="s">
        <v>118</v>
      </c>
      <c r="D24" t="s">
        <v>128</v>
      </c>
      <c r="E24" t="s">
        <v>130</v>
      </c>
    </row>
    <row r="25" spans="2:5" x14ac:dyDescent="0.35">
      <c r="B25">
        <v>2104008320</v>
      </c>
      <c r="C25" t="s">
        <v>118</v>
      </c>
      <c r="D25" t="s">
        <v>128</v>
      </c>
      <c r="E25" t="s">
        <v>130</v>
      </c>
    </row>
    <row r="26" spans="2:5" x14ac:dyDescent="0.35">
      <c r="B26">
        <v>2104008330</v>
      </c>
      <c r="C26" t="s">
        <v>118</v>
      </c>
      <c r="D26" t="s">
        <v>128</v>
      </c>
      <c r="E26" t="s">
        <v>130</v>
      </c>
    </row>
    <row r="27" spans="2:5" x14ac:dyDescent="0.35">
      <c r="B27">
        <v>2104008400</v>
      </c>
      <c r="C27" t="s">
        <v>118</v>
      </c>
      <c r="D27" t="s">
        <v>128</v>
      </c>
      <c r="E27" t="s">
        <v>130</v>
      </c>
    </row>
    <row r="28" spans="2:5" x14ac:dyDescent="0.35">
      <c r="B28">
        <v>2104008510</v>
      </c>
      <c r="C28" t="s">
        <v>118</v>
      </c>
      <c r="D28" t="s">
        <v>128</v>
      </c>
      <c r="E28" t="s">
        <v>116</v>
      </c>
    </row>
    <row r="29" spans="2:5" x14ac:dyDescent="0.35">
      <c r="B29">
        <v>2104008530</v>
      </c>
      <c r="C29" t="s">
        <v>118</v>
      </c>
      <c r="D29" t="s">
        <v>128</v>
      </c>
      <c r="E29" t="s">
        <v>116</v>
      </c>
    </row>
    <row r="30" spans="2:5" x14ac:dyDescent="0.35">
      <c r="B30">
        <v>2104008610</v>
      </c>
      <c r="C30" t="s">
        <v>118</v>
      </c>
      <c r="D30" t="s">
        <v>128</v>
      </c>
      <c r="E30" t="s">
        <v>116</v>
      </c>
    </row>
    <row r="31" spans="2:5" x14ac:dyDescent="0.35">
      <c r="B31">
        <v>2104008620</v>
      </c>
      <c r="C31" t="s">
        <v>118</v>
      </c>
      <c r="D31" t="s">
        <v>128</v>
      </c>
      <c r="E31" t="s">
        <v>116</v>
      </c>
    </row>
    <row r="32" spans="2:5" x14ac:dyDescent="0.35">
      <c r="B32">
        <v>2104008630</v>
      </c>
      <c r="C32" t="s">
        <v>118</v>
      </c>
      <c r="D32" t="s">
        <v>128</v>
      </c>
      <c r="E32" t="s">
        <v>116</v>
      </c>
    </row>
    <row r="33" spans="2:5" x14ac:dyDescent="0.35">
      <c r="B33">
        <v>2104008700</v>
      </c>
      <c r="C33" t="s">
        <v>118</v>
      </c>
      <c r="D33" t="s">
        <v>128</v>
      </c>
      <c r="E33" t="s">
        <v>116</v>
      </c>
    </row>
    <row r="34" spans="2:5" x14ac:dyDescent="0.35">
      <c r="B34">
        <v>2104009000</v>
      </c>
      <c r="C34" t="s">
        <v>118</v>
      </c>
      <c r="D34" t="s">
        <v>128</v>
      </c>
      <c r="E34" t="s">
        <v>116</v>
      </c>
    </row>
    <row r="35" spans="2:5" x14ac:dyDescent="0.35">
      <c r="B35">
        <v>2104011000</v>
      </c>
      <c r="C35" t="s">
        <v>118</v>
      </c>
      <c r="D35" t="s">
        <v>124</v>
      </c>
      <c r="E35" t="s">
        <v>116</v>
      </c>
    </row>
    <row r="36" spans="2:5" x14ac:dyDescent="0.35">
      <c r="B36">
        <v>2265008005</v>
      </c>
      <c r="C36" t="s">
        <v>131</v>
      </c>
      <c r="D36" t="s">
        <v>132</v>
      </c>
      <c r="E36" t="s">
        <v>133</v>
      </c>
    </row>
    <row r="37" spans="2:5" x14ac:dyDescent="0.35">
      <c r="B37">
        <v>2270008005</v>
      </c>
      <c r="C37" t="s">
        <v>131</v>
      </c>
      <c r="D37" t="s">
        <v>134</v>
      </c>
      <c r="E37" t="s">
        <v>133</v>
      </c>
    </row>
    <row r="38" spans="2:5" x14ac:dyDescent="0.35">
      <c r="B38">
        <v>2275001000</v>
      </c>
      <c r="C38" t="s">
        <v>131</v>
      </c>
      <c r="D38" t="s">
        <v>135</v>
      </c>
      <c r="E38" t="s">
        <v>116</v>
      </c>
    </row>
    <row r="39" spans="2:5" x14ac:dyDescent="0.35">
      <c r="B39">
        <v>2275020000</v>
      </c>
      <c r="C39" t="s">
        <v>131</v>
      </c>
      <c r="D39" t="s">
        <v>135</v>
      </c>
      <c r="E39" t="s">
        <v>116</v>
      </c>
    </row>
    <row r="40" spans="2:5" x14ac:dyDescent="0.35">
      <c r="B40">
        <v>2275050011</v>
      </c>
      <c r="C40" t="s">
        <v>131</v>
      </c>
      <c r="D40" t="s">
        <v>135</v>
      </c>
      <c r="E40" t="s">
        <v>116</v>
      </c>
    </row>
    <row r="41" spans="2:5" x14ac:dyDescent="0.35">
      <c r="B41">
        <v>2275050012</v>
      </c>
      <c r="C41" t="s">
        <v>131</v>
      </c>
      <c r="D41" t="s">
        <v>135</v>
      </c>
      <c r="E41" t="s">
        <v>116</v>
      </c>
    </row>
    <row r="42" spans="2:5" x14ac:dyDescent="0.35">
      <c r="B42">
        <v>2275060011</v>
      </c>
      <c r="C42" t="s">
        <v>131</v>
      </c>
      <c r="D42" t="s">
        <v>135</v>
      </c>
      <c r="E42" t="s">
        <v>116</v>
      </c>
    </row>
    <row r="43" spans="2:5" x14ac:dyDescent="0.35">
      <c r="B43">
        <v>2275060012</v>
      </c>
      <c r="C43" t="s">
        <v>131</v>
      </c>
      <c r="D43" t="s">
        <v>135</v>
      </c>
      <c r="E43" t="s">
        <v>116</v>
      </c>
    </row>
    <row r="44" spans="2:5" x14ac:dyDescent="0.35">
      <c r="B44">
        <v>2275070000</v>
      </c>
      <c r="C44" t="s">
        <v>131</v>
      </c>
      <c r="D44" t="s">
        <v>135</v>
      </c>
      <c r="E44" t="s">
        <v>116</v>
      </c>
    </row>
    <row r="45" spans="2:5" x14ac:dyDescent="0.35">
      <c r="B45">
        <v>2280002201</v>
      </c>
      <c r="C45" t="s">
        <v>131</v>
      </c>
      <c r="D45" t="s">
        <v>136</v>
      </c>
      <c r="E45" t="s">
        <v>137</v>
      </c>
    </row>
    <row r="46" spans="2:5" x14ac:dyDescent="0.35">
      <c r="B46">
        <v>2280002202</v>
      </c>
      <c r="C46" t="s">
        <v>131</v>
      </c>
      <c r="D46" t="s">
        <v>136</v>
      </c>
      <c r="E46" t="s">
        <v>137</v>
      </c>
    </row>
    <row r="47" spans="2:5" x14ac:dyDescent="0.35">
      <c r="B47">
        <v>2285002006</v>
      </c>
      <c r="C47" t="s">
        <v>131</v>
      </c>
      <c r="D47" t="s">
        <v>138</v>
      </c>
      <c r="E47" t="s">
        <v>116</v>
      </c>
    </row>
    <row r="48" spans="2:5" x14ac:dyDescent="0.35">
      <c r="B48">
        <v>2285002008</v>
      </c>
      <c r="C48" t="s">
        <v>131</v>
      </c>
      <c r="D48" t="s">
        <v>138</v>
      </c>
      <c r="E48" t="s">
        <v>116</v>
      </c>
    </row>
    <row r="49" spans="2:5" x14ac:dyDescent="0.35">
      <c r="B49">
        <v>2285002009</v>
      </c>
      <c r="C49" t="s">
        <v>131</v>
      </c>
      <c r="D49" t="s">
        <v>138</v>
      </c>
      <c r="E49" t="s">
        <v>116</v>
      </c>
    </row>
    <row r="50" spans="2:5" x14ac:dyDescent="0.35">
      <c r="B50">
        <v>2285002015</v>
      </c>
      <c r="C50" t="s">
        <v>131</v>
      </c>
      <c r="D50" t="s">
        <v>134</v>
      </c>
      <c r="E50" t="s">
        <v>139</v>
      </c>
    </row>
    <row r="51" spans="2:5" x14ac:dyDescent="0.35">
      <c r="B51">
        <v>2285004015</v>
      </c>
      <c r="C51" t="s">
        <v>131</v>
      </c>
      <c r="D51" t="s">
        <v>132</v>
      </c>
      <c r="E51" t="s">
        <v>139</v>
      </c>
    </row>
    <row r="52" spans="2:5" x14ac:dyDescent="0.35">
      <c r="B52">
        <v>2285006015</v>
      </c>
      <c r="C52" t="s">
        <v>131</v>
      </c>
      <c r="D52" t="s">
        <v>116</v>
      </c>
      <c r="E52" t="s">
        <v>140</v>
      </c>
    </row>
    <row r="53" spans="2:5" x14ac:dyDescent="0.35">
      <c r="B53">
        <v>2302002100</v>
      </c>
      <c r="C53" t="s">
        <v>141</v>
      </c>
      <c r="D53" t="s">
        <v>142</v>
      </c>
      <c r="E53" t="s">
        <v>143</v>
      </c>
    </row>
    <row r="54" spans="2:5" x14ac:dyDescent="0.35">
      <c r="B54">
        <v>2302002200</v>
      </c>
      <c r="C54" t="s">
        <v>141</v>
      </c>
      <c r="D54" t="s">
        <v>142</v>
      </c>
      <c r="E54" t="s">
        <v>143</v>
      </c>
    </row>
    <row r="55" spans="2:5" x14ac:dyDescent="0.35">
      <c r="B55">
        <v>2302003000</v>
      </c>
      <c r="C55" t="s">
        <v>141</v>
      </c>
      <c r="D55" t="s">
        <v>142</v>
      </c>
      <c r="E55" t="s">
        <v>143</v>
      </c>
    </row>
    <row r="56" spans="2:5" x14ac:dyDescent="0.35">
      <c r="B56">
        <v>2302003100</v>
      </c>
      <c r="C56" t="s">
        <v>141</v>
      </c>
      <c r="D56" t="s">
        <v>142</v>
      </c>
      <c r="E56" t="s">
        <v>143</v>
      </c>
    </row>
    <row r="57" spans="2:5" x14ac:dyDescent="0.35">
      <c r="B57">
        <v>2302003200</v>
      </c>
      <c r="C57" t="s">
        <v>141</v>
      </c>
      <c r="D57" t="s">
        <v>142</v>
      </c>
      <c r="E57" t="s">
        <v>143</v>
      </c>
    </row>
    <row r="58" spans="2:5" x14ac:dyDescent="0.35">
      <c r="B58">
        <v>2302050000</v>
      </c>
      <c r="C58" t="s">
        <v>141</v>
      </c>
      <c r="D58" t="s">
        <v>142</v>
      </c>
      <c r="E58" t="s">
        <v>144</v>
      </c>
    </row>
    <row r="59" spans="2:5" x14ac:dyDescent="0.35">
      <c r="B59">
        <v>2401001000</v>
      </c>
      <c r="C59" t="s">
        <v>145</v>
      </c>
      <c r="D59" t="s">
        <v>146</v>
      </c>
      <c r="E59" t="s">
        <v>147</v>
      </c>
    </row>
    <row r="60" spans="2:5" x14ac:dyDescent="0.35">
      <c r="B60">
        <v>2401005000</v>
      </c>
      <c r="C60" t="s">
        <v>145</v>
      </c>
      <c r="D60" t="s">
        <v>146</v>
      </c>
      <c r="E60" t="s">
        <v>148</v>
      </c>
    </row>
    <row r="61" spans="2:5" x14ac:dyDescent="0.35">
      <c r="B61">
        <v>2401008000</v>
      </c>
      <c r="C61" t="s">
        <v>145</v>
      </c>
      <c r="D61" t="s">
        <v>146</v>
      </c>
      <c r="E61" t="s">
        <v>149</v>
      </c>
    </row>
    <row r="62" spans="2:5" x14ac:dyDescent="0.35">
      <c r="B62">
        <v>2401015000</v>
      </c>
      <c r="C62" t="s">
        <v>145</v>
      </c>
      <c r="D62" t="s">
        <v>146</v>
      </c>
      <c r="E62" t="s">
        <v>150</v>
      </c>
    </row>
    <row r="63" spans="2:5" x14ac:dyDescent="0.35">
      <c r="B63">
        <v>2401020000</v>
      </c>
      <c r="C63" t="s">
        <v>145</v>
      </c>
      <c r="D63" t="s">
        <v>146</v>
      </c>
      <c r="E63" t="s">
        <v>151</v>
      </c>
    </row>
    <row r="64" spans="2:5" x14ac:dyDescent="0.35">
      <c r="B64">
        <v>2401055000</v>
      </c>
      <c r="C64" t="s">
        <v>145</v>
      </c>
      <c r="D64" t="s">
        <v>146</v>
      </c>
      <c r="E64" t="s">
        <v>152</v>
      </c>
    </row>
    <row r="65" spans="2:5" x14ac:dyDescent="0.35">
      <c r="B65">
        <v>2401070000</v>
      </c>
      <c r="C65" t="s">
        <v>145</v>
      </c>
      <c r="D65" t="s">
        <v>146</v>
      </c>
      <c r="E65" t="s">
        <v>153</v>
      </c>
    </row>
    <row r="66" spans="2:5" x14ac:dyDescent="0.35">
      <c r="B66">
        <v>2401075000</v>
      </c>
      <c r="C66" t="s">
        <v>145</v>
      </c>
      <c r="D66" t="s">
        <v>146</v>
      </c>
      <c r="E66" t="s">
        <v>135</v>
      </c>
    </row>
    <row r="67" spans="2:5" x14ac:dyDescent="0.35">
      <c r="B67">
        <v>2401080000</v>
      </c>
      <c r="C67" t="s">
        <v>145</v>
      </c>
      <c r="D67" t="s">
        <v>146</v>
      </c>
      <c r="E67" t="s">
        <v>154</v>
      </c>
    </row>
    <row r="68" spans="2:5" x14ac:dyDescent="0.35">
      <c r="B68">
        <v>2401090000</v>
      </c>
      <c r="C68" t="s">
        <v>145</v>
      </c>
      <c r="D68" t="s">
        <v>146</v>
      </c>
      <c r="E68" t="s">
        <v>116</v>
      </c>
    </row>
    <row r="69" spans="2:5" x14ac:dyDescent="0.35">
      <c r="B69">
        <v>2401100000</v>
      </c>
      <c r="C69" t="s">
        <v>145</v>
      </c>
      <c r="D69" t="s">
        <v>146</v>
      </c>
      <c r="E69" t="s">
        <v>155</v>
      </c>
    </row>
    <row r="70" spans="2:5" x14ac:dyDescent="0.35">
      <c r="B70">
        <v>2401200000</v>
      </c>
      <c r="C70" t="s">
        <v>145</v>
      </c>
      <c r="D70" t="s">
        <v>146</v>
      </c>
      <c r="E70" t="s">
        <v>116</v>
      </c>
    </row>
    <row r="71" spans="2:5" x14ac:dyDescent="0.35">
      <c r="B71">
        <v>2415000000</v>
      </c>
      <c r="C71" t="s">
        <v>145</v>
      </c>
      <c r="D71" t="s">
        <v>156</v>
      </c>
      <c r="E71" t="s">
        <v>116</v>
      </c>
    </row>
    <row r="72" spans="2:5" x14ac:dyDescent="0.35">
      <c r="B72">
        <v>2420000000</v>
      </c>
      <c r="C72" t="s">
        <v>145</v>
      </c>
      <c r="D72" t="s">
        <v>157</v>
      </c>
      <c r="E72" t="s">
        <v>116</v>
      </c>
    </row>
    <row r="73" spans="2:5" x14ac:dyDescent="0.35">
      <c r="B73">
        <v>2425000000</v>
      </c>
      <c r="C73" t="s">
        <v>145</v>
      </c>
      <c r="D73" t="s">
        <v>158</v>
      </c>
      <c r="E73" t="s">
        <v>116</v>
      </c>
    </row>
    <row r="74" spans="2:5" x14ac:dyDescent="0.35">
      <c r="B74">
        <v>2460100000</v>
      </c>
      <c r="C74" t="s">
        <v>145</v>
      </c>
      <c r="D74" t="s">
        <v>159</v>
      </c>
      <c r="E74" t="s">
        <v>160</v>
      </c>
    </row>
    <row r="75" spans="2:5" x14ac:dyDescent="0.35">
      <c r="B75">
        <v>2460200000</v>
      </c>
      <c r="C75" t="s">
        <v>145</v>
      </c>
      <c r="D75" t="s">
        <v>159</v>
      </c>
      <c r="E75" t="s">
        <v>160</v>
      </c>
    </row>
    <row r="76" spans="2:5" x14ac:dyDescent="0.35">
      <c r="B76">
        <v>2460400000</v>
      </c>
      <c r="C76" t="s">
        <v>145</v>
      </c>
      <c r="D76" t="s">
        <v>159</v>
      </c>
      <c r="E76" t="s">
        <v>160</v>
      </c>
    </row>
    <row r="77" spans="2:5" x14ac:dyDescent="0.35">
      <c r="B77">
        <v>2460500000</v>
      </c>
      <c r="C77" t="s">
        <v>145</v>
      </c>
      <c r="D77" t="s">
        <v>159</v>
      </c>
      <c r="E77" t="s">
        <v>160</v>
      </c>
    </row>
    <row r="78" spans="2:5" x14ac:dyDescent="0.35">
      <c r="B78">
        <v>2460600000</v>
      </c>
      <c r="C78" t="s">
        <v>145</v>
      </c>
      <c r="D78" t="s">
        <v>159</v>
      </c>
      <c r="E78" t="s">
        <v>161</v>
      </c>
    </row>
    <row r="79" spans="2:5" x14ac:dyDescent="0.35">
      <c r="B79">
        <v>2460800000</v>
      </c>
      <c r="C79" t="s">
        <v>145</v>
      </c>
      <c r="D79" t="s">
        <v>159</v>
      </c>
      <c r="E79" t="s">
        <v>162</v>
      </c>
    </row>
    <row r="80" spans="2:5" x14ac:dyDescent="0.35">
      <c r="B80">
        <v>2460900000</v>
      </c>
      <c r="C80" t="s">
        <v>145</v>
      </c>
      <c r="D80" t="s">
        <v>159</v>
      </c>
      <c r="E80" t="s">
        <v>162</v>
      </c>
    </row>
    <row r="81" spans="2:5" x14ac:dyDescent="0.35">
      <c r="B81">
        <v>2461021000</v>
      </c>
      <c r="C81" t="s">
        <v>145</v>
      </c>
      <c r="D81" t="s">
        <v>159</v>
      </c>
      <c r="E81" t="s">
        <v>163</v>
      </c>
    </row>
    <row r="82" spans="2:5" x14ac:dyDescent="0.35">
      <c r="B82">
        <v>2461022000</v>
      </c>
      <c r="C82" t="s">
        <v>145</v>
      </c>
      <c r="D82" t="s">
        <v>159</v>
      </c>
      <c r="E82" t="s">
        <v>164</v>
      </c>
    </row>
    <row r="83" spans="2:5" x14ac:dyDescent="0.35">
      <c r="B83">
        <v>2501011011</v>
      </c>
      <c r="C83" t="s">
        <v>165</v>
      </c>
      <c r="D83" t="s">
        <v>166</v>
      </c>
      <c r="E83" t="s">
        <v>167</v>
      </c>
    </row>
    <row r="84" spans="2:5" x14ac:dyDescent="0.35">
      <c r="B84">
        <v>2501011012</v>
      </c>
      <c r="C84" t="s">
        <v>165</v>
      </c>
      <c r="D84" t="s">
        <v>166</v>
      </c>
      <c r="E84" t="s">
        <v>167</v>
      </c>
    </row>
    <row r="85" spans="2:5" x14ac:dyDescent="0.35">
      <c r="B85">
        <v>2501011013</v>
      </c>
      <c r="C85" t="s">
        <v>165</v>
      </c>
      <c r="D85" t="s">
        <v>168</v>
      </c>
      <c r="E85" t="s">
        <v>116</v>
      </c>
    </row>
    <row r="86" spans="2:5" x14ac:dyDescent="0.35">
      <c r="B86">
        <v>2501011014</v>
      </c>
      <c r="C86" t="s">
        <v>165</v>
      </c>
      <c r="D86" t="s">
        <v>169</v>
      </c>
      <c r="E86" t="s">
        <v>116</v>
      </c>
    </row>
    <row r="87" spans="2:5" x14ac:dyDescent="0.35">
      <c r="B87">
        <v>2501011015</v>
      </c>
      <c r="C87" t="s">
        <v>165</v>
      </c>
      <c r="D87" t="s">
        <v>169</v>
      </c>
      <c r="E87" t="s">
        <v>116</v>
      </c>
    </row>
    <row r="88" spans="2:5" x14ac:dyDescent="0.35">
      <c r="B88">
        <v>2501012011</v>
      </c>
      <c r="C88" t="s">
        <v>165</v>
      </c>
      <c r="D88" t="s">
        <v>166</v>
      </c>
      <c r="E88" t="s">
        <v>167</v>
      </c>
    </row>
    <row r="89" spans="2:5" x14ac:dyDescent="0.35">
      <c r="B89">
        <v>2501012012</v>
      </c>
      <c r="C89" t="s">
        <v>165</v>
      </c>
      <c r="D89" t="s">
        <v>166</v>
      </c>
      <c r="E89" t="s">
        <v>167</v>
      </c>
    </row>
    <row r="90" spans="2:5" x14ac:dyDescent="0.35">
      <c r="B90">
        <v>2501012013</v>
      </c>
      <c r="C90" t="s">
        <v>165</v>
      </c>
      <c r="D90" t="s">
        <v>168</v>
      </c>
      <c r="E90" t="s">
        <v>116</v>
      </c>
    </row>
    <row r="91" spans="2:5" x14ac:dyDescent="0.35">
      <c r="B91">
        <v>2501012014</v>
      </c>
      <c r="C91" t="s">
        <v>165</v>
      </c>
      <c r="D91" t="s">
        <v>169</v>
      </c>
      <c r="E91" t="s">
        <v>116</v>
      </c>
    </row>
    <row r="92" spans="2:5" x14ac:dyDescent="0.35">
      <c r="B92">
        <v>2501012015</v>
      </c>
      <c r="C92" t="s">
        <v>165</v>
      </c>
      <c r="D92" t="s">
        <v>169</v>
      </c>
      <c r="E92" t="s">
        <v>116</v>
      </c>
    </row>
    <row r="93" spans="2:5" x14ac:dyDescent="0.35">
      <c r="B93">
        <v>2501050120</v>
      </c>
      <c r="C93" t="s">
        <v>165</v>
      </c>
      <c r="D93" t="s">
        <v>170</v>
      </c>
      <c r="E93" t="s">
        <v>167</v>
      </c>
    </row>
    <row r="94" spans="2:5" x14ac:dyDescent="0.35">
      <c r="B94">
        <v>2501055120</v>
      </c>
      <c r="C94" t="s">
        <v>165</v>
      </c>
      <c r="D94" t="s">
        <v>170</v>
      </c>
      <c r="E94" t="s">
        <v>167</v>
      </c>
    </row>
    <row r="95" spans="2:5" x14ac:dyDescent="0.35">
      <c r="B95">
        <v>2501060053</v>
      </c>
      <c r="C95" t="s">
        <v>165</v>
      </c>
      <c r="D95" t="s">
        <v>171</v>
      </c>
      <c r="E95" t="s">
        <v>116</v>
      </c>
    </row>
    <row r="96" spans="2:5" x14ac:dyDescent="0.35">
      <c r="B96">
        <v>2501060201</v>
      </c>
      <c r="C96" t="s">
        <v>165</v>
      </c>
      <c r="D96" t="s">
        <v>172</v>
      </c>
      <c r="E96" t="s">
        <v>116</v>
      </c>
    </row>
    <row r="97" spans="2:5" x14ac:dyDescent="0.35">
      <c r="B97">
        <v>2501080050</v>
      </c>
      <c r="C97" t="s">
        <v>165</v>
      </c>
      <c r="D97" t="s">
        <v>166</v>
      </c>
      <c r="E97" t="s">
        <v>116</v>
      </c>
    </row>
    <row r="98" spans="2:5" x14ac:dyDescent="0.35">
      <c r="B98">
        <v>2501080100</v>
      </c>
      <c r="C98" t="s">
        <v>165</v>
      </c>
      <c r="D98" t="s">
        <v>166</v>
      </c>
      <c r="E98" t="s">
        <v>116</v>
      </c>
    </row>
    <row r="99" spans="2:5" x14ac:dyDescent="0.35">
      <c r="B99">
        <v>2505030120</v>
      </c>
      <c r="C99" t="s">
        <v>165</v>
      </c>
      <c r="D99" t="s">
        <v>168</v>
      </c>
      <c r="E99" t="s">
        <v>116</v>
      </c>
    </row>
    <row r="100" spans="2:5" x14ac:dyDescent="0.35">
      <c r="B100">
        <v>2505040120</v>
      </c>
      <c r="C100" t="s">
        <v>165</v>
      </c>
      <c r="D100" t="s">
        <v>168</v>
      </c>
      <c r="E100" t="s">
        <v>116</v>
      </c>
    </row>
    <row r="101" spans="2:5" x14ac:dyDescent="0.35">
      <c r="B101">
        <v>2601020000</v>
      </c>
      <c r="C101" t="s">
        <v>173</v>
      </c>
      <c r="D101" t="s">
        <v>174</v>
      </c>
      <c r="E101" t="s">
        <v>175</v>
      </c>
    </row>
    <row r="102" spans="2:5" x14ac:dyDescent="0.35">
      <c r="B102">
        <v>2610000100</v>
      </c>
      <c r="C102" t="s">
        <v>173</v>
      </c>
      <c r="D102" t="s">
        <v>176</v>
      </c>
      <c r="E102" t="s">
        <v>177</v>
      </c>
    </row>
    <row r="103" spans="2:5" x14ac:dyDescent="0.35">
      <c r="B103">
        <v>2610000400</v>
      </c>
      <c r="C103" t="s">
        <v>173</v>
      </c>
      <c r="D103" t="s">
        <v>176</v>
      </c>
      <c r="E103" t="s">
        <v>177</v>
      </c>
    </row>
    <row r="104" spans="2:5" x14ac:dyDescent="0.35">
      <c r="B104">
        <v>2610000500</v>
      </c>
      <c r="C104" t="s">
        <v>173</v>
      </c>
      <c r="D104" t="s">
        <v>176</v>
      </c>
      <c r="E104" t="s">
        <v>178</v>
      </c>
    </row>
    <row r="105" spans="2:5" x14ac:dyDescent="0.35">
      <c r="B105">
        <v>2610030000</v>
      </c>
      <c r="C105" t="s">
        <v>173</v>
      </c>
      <c r="D105" t="s">
        <v>176</v>
      </c>
      <c r="E105" t="s">
        <v>179</v>
      </c>
    </row>
    <row r="106" spans="2:5" x14ac:dyDescent="0.35">
      <c r="B106">
        <v>2630020000</v>
      </c>
      <c r="C106" t="s">
        <v>173</v>
      </c>
      <c r="D106" t="s">
        <v>180</v>
      </c>
      <c r="E106" t="s">
        <v>181</v>
      </c>
    </row>
    <row r="107" spans="2:5" x14ac:dyDescent="0.35">
      <c r="B107">
        <v>2805045000</v>
      </c>
      <c r="C107" t="s">
        <v>182</v>
      </c>
      <c r="D107" t="s">
        <v>183</v>
      </c>
      <c r="E107" t="s">
        <v>184</v>
      </c>
    </row>
    <row r="108" spans="2:5" x14ac:dyDescent="0.35">
      <c r="B108">
        <v>2810025000</v>
      </c>
      <c r="C108" t="s">
        <v>141</v>
      </c>
      <c r="D108" t="s">
        <v>142</v>
      </c>
      <c r="E108" t="s">
        <v>116</v>
      </c>
    </row>
    <row r="109" spans="2:5" x14ac:dyDescent="0.35">
      <c r="B109">
        <v>2810030000</v>
      </c>
      <c r="C109" t="s">
        <v>182</v>
      </c>
      <c r="D109" t="s">
        <v>185</v>
      </c>
      <c r="E109" t="s">
        <v>186</v>
      </c>
    </row>
    <row r="110" spans="2:5" x14ac:dyDescent="0.35">
      <c r="B110">
        <v>2810060100</v>
      </c>
      <c r="C110" t="s">
        <v>182</v>
      </c>
      <c r="D110" t="s">
        <v>185</v>
      </c>
      <c r="E110" t="s">
        <v>116</v>
      </c>
    </row>
    <row r="111" spans="2:5" x14ac:dyDescent="0.35">
      <c r="B111">
        <v>2810060200</v>
      </c>
      <c r="C111" t="s">
        <v>182</v>
      </c>
      <c r="D111" t="s">
        <v>185</v>
      </c>
      <c r="E111" t="s">
        <v>116</v>
      </c>
    </row>
    <row r="112" spans="2:5" x14ac:dyDescent="0.35">
      <c r="B112">
        <v>28500201</v>
      </c>
      <c r="C112" t="s">
        <v>131</v>
      </c>
      <c r="D112" t="s">
        <v>138</v>
      </c>
      <c r="E112" t="s">
        <v>116</v>
      </c>
    </row>
    <row r="113" spans="2:5" x14ac:dyDescent="0.35">
      <c r="B113">
        <v>2102004001</v>
      </c>
      <c r="C113" t="s">
        <v>113</v>
      </c>
      <c r="D113" t="s">
        <v>120</v>
      </c>
      <c r="E113" t="s">
        <v>187</v>
      </c>
    </row>
    <row r="114" spans="2:5" x14ac:dyDescent="0.35">
      <c r="B114">
        <v>2102004002</v>
      </c>
      <c r="C114" t="s">
        <v>113</v>
      </c>
      <c r="D114" t="s">
        <v>120</v>
      </c>
      <c r="E114" t="s">
        <v>187</v>
      </c>
    </row>
    <row r="115" spans="2:5" x14ac:dyDescent="0.35">
      <c r="B115">
        <v>2102001000</v>
      </c>
      <c r="C115" t="s">
        <v>113</v>
      </c>
      <c r="D115" t="s">
        <v>188</v>
      </c>
      <c r="E115" t="s">
        <v>189</v>
      </c>
    </row>
    <row r="116" spans="2:5" x14ac:dyDescent="0.35">
      <c r="B116">
        <v>2102002000</v>
      </c>
      <c r="C116" t="s">
        <v>113</v>
      </c>
      <c r="D116" t="s">
        <v>188</v>
      </c>
      <c r="E116" t="s">
        <v>116</v>
      </c>
    </row>
    <row r="117" spans="2:5" x14ac:dyDescent="0.35">
      <c r="B117">
        <v>2102005000</v>
      </c>
      <c r="C117" t="s">
        <v>113</v>
      </c>
      <c r="D117" t="s">
        <v>120</v>
      </c>
      <c r="E117" t="s">
        <v>190</v>
      </c>
    </row>
    <row r="118" spans="2:5" x14ac:dyDescent="0.35">
      <c r="B118">
        <v>2280002203</v>
      </c>
      <c r="C118" t="s">
        <v>131</v>
      </c>
      <c r="D118" t="s">
        <v>136</v>
      </c>
      <c r="E118" t="s">
        <v>137</v>
      </c>
    </row>
    <row r="119" spans="2:5" x14ac:dyDescent="0.35">
      <c r="B119">
        <v>2280002204</v>
      </c>
      <c r="C119" t="s">
        <v>131</v>
      </c>
      <c r="D119" t="s">
        <v>136</v>
      </c>
      <c r="E119" t="s">
        <v>137</v>
      </c>
    </row>
    <row r="120" spans="2:5" x14ac:dyDescent="0.35">
      <c r="B120">
        <v>2302070005</v>
      </c>
      <c r="C120" t="s">
        <v>141</v>
      </c>
      <c r="D120" t="s">
        <v>142</v>
      </c>
      <c r="E120" t="s">
        <v>116</v>
      </c>
    </row>
    <row r="121" spans="2:5" x14ac:dyDescent="0.35">
      <c r="B121">
        <v>2401025000</v>
      </c>
      <c r="C121" t="s">
        <v>145</v>
      </c>
      <c r="D121" t="s">
        <v>146</v>
      </c>
      <c r="E121" t="s">
        <v>191</v>
      </c>
    </row>
    <row r="122" spans="2:5" x14ac:dyDescent="0.35">
      <c r="B122">
        <v>2461850000</v>
      </c>
      <c r="C122" t="s">
        <v>145</v>
      </c>
      <c r="D122" t="s">
        <v>159</v>
      </c>
      <c r="E122" t="s">
        <v>162</v>
      </c>
    </row>
    <row r="123" spans="2:5" x14ac:dyDescent="0.35">
      <c r="B123">
        <v>2680003000</v>
      </c>
      <c r="C123" t="s">
        <v>173</v>
      </c>
      <c r="D123" t="s">
        <v>116</v>
      </c>
      <c r="E123" t="s">
        <v>116</v>
      </c>
    </row>
    <row r="124" spans="2:5" x14ac:dyDescent="0.35">
      <c r="B124">
        <v>2805002000</v>
      </c>
      <c r="C124" t="s">
        <v>182</v>
      </c>
      <c r="D124" t="s">
        <v>183</v>
      </c>
      <c r="E124" t="s">
        <v>184</v>
      </c>
    </row>
    <row r="125" spans="2:5" x14ac:dyDescent="0.35">
      <c r="B125">
        <v>2805007100</v>
      </c>
      <c r="C125" t="s">
        <v>182</v>
      </c>
      <c r="D125" t="s">
        <v>183</v>
      </c>
      <c r="E125" t="s">
        <v>184</v>
      </c>
    </row>
    <row r="126" spans="2:5" x14ac:dyDescent="0.35">
      <c r="B126">
        <v>2805009100</v>
      </c>
      <c r="C126" t="s">
        <v>182</v>
      </c>
      <c r="D126" t="s">
        <v>183</v>
      </c>
      <c r="E126" t="s">
        <v>184</v>
      </c>
    </row>
    <row r="127" spans="2:5" x14ac:dyDescent="0.35">
      <c r="B127">
        <v>2805010100</v>
      </c>
      <c r="C127" t="s">
        <v>182</v>
      </c>
      <c r="D127" t="s">
        <v>183</v>
      </c>
      <c r="E127" t="s">
        <v>184</v>
      </c>
    </row>
    <row r="128" spans="2:5" x14ac:dyDescent="0.35">
      <c r="B128">
        <v>2805018000</v>
      </c>
      <c r="C128" t="s">
        <v>182</v>
      </c>
      <c r="D128" t="s">
        <v>183</v>
      </c>
      <c r="E128" t="s">
        <v>184</v>
      </c>
    </row>
    <row r="129" spans="2:5" x14ac:dyDescent="0.35">
      <c r="B129">
        <v>2805025000</v>
      </c>
      <c r="C129" t="s">
        <v>182</v>
      </c>
      <c r="D129" t="s">
        <v>183</v>
      </c>
      <c r="E129" t="s">
        <v>184</v>
      </c>
    </row>
    <row r="130" spans="2:5" x14ac:dyDescent="0.35">
      <c r="B130">
        <v>2805035000</v>
      </c>
      <c r="C130" t="s">
        <v>182</v>
      </c>
      <c r="D130" t="s">
        <v>183</v>
      </c>
      <c r="E130" t="s">
        <v>184</v>
      </c>
    </row>
    <row r="131" spans="2:5" x14ac:dyDescent="0.35">
      <c r="B131">
        <v>2805040000</v>
      </c>
      <c r="C131" t="s">
        <v>182</v>
      </c>
      <c r="D131" t="s">
        <v>183</v>
      </c>
      <c r="E131" t="s">
        <v>184</v>
      </c>
    </row>
    <row r="132" spans="2:5" x14ac:dyDescent="0.35">
      <c r="B132">
        <v>2401040000</v>
      </c>
      <c r="C132" t="s">
        <v>145</v>
      </c>
      <c r="D132" t="s">
        <v>146</v>
      </c>
      <c r="E132" t="s">
        <v>192</v>
      </c>
    </row>
    <row r="133" spans="2:5" x14ac:dyDescent="0.35">
      <c r="B133">
        <v>2401065000</v>
      </c>
      <c r="C133" t="s">
        <v>145</v>
      </c>
      <c r="D133" t="s">
        <v>146</v>
      </c>
      <c r="E133" t="s">
        <v>193</v>
      </c>
    </row>
    <row r="134" spans="2:5" x14ac:dyDescent="0.35">
      <c r="B134">
        <v>2401085000</v>
      </c>
      <c r="C134" t="s">
        <v>145</v>
      </c>
      <c r="D134" t="s">
        <v>146</v>
      </c>
      <c r="E134" t="s">
        <v>194</v>
      </c>
    </row>
    <row r="135" spans="2:5" x14ac:dyDescent="0.35">
      <c r="B135">
        <v>2801500000</v>
      </c>
      <c r="C135" t="s">
        <v>182</v>
      </c>
      <c r="D135" t="s">
        <v>185</v>
      </c>
      <c r="E135" t="s">
        <v>195</v>
      </c>
    </row>
    <row r="136" spans="2:5" x14ac:dyDescent="0.35">
      <c r="B136">
        <v>2810001001</v>
      </c>
      <c r="C136" t="s">
        <v>182</v>
      </c>
      <c r="D136" t="s">
        <v>185</v>
      </c>
      <c r="E136" t="s">
        <v>196</v>
      </c>
    </row>
    <row r="137" spans="2:5" x14ac:dyDescent="0.35">
      <c r="B137">
        <v>2810001002</v>
      </c>
      <c r="C137" t="s">
        <v>182</v>
      </c>
      <c r="D137" t="s">
        <v>185</v>
      </c>
      <c r="E137" t="s">
        <v>196</v>
      </c>
    </row>
    <row r="138" spans="2:5" x14ac:dyDescent="0.35">
      <c r="B138">
        <v>2811015001</v>
      </c>
      <c r="C138" t="s">
        <v>182</v>
      </c>
      <c r="D138" t="s">
        <v>185</v>
      </c>
      <c r="E138" t="s">
        <v>197</v>
      </c>
    </row>
    <row r="139" spans="2:5" x14ac:dyDescent="0.35">
      <c r="B139">
        <v>2811015002</v>
      </c>
      <c r="C139" t="s">
        <v>182</v>
      </c>
      <c r="D139" t="s">
        <v>185</v>
      </c>
      <c r="E139" t="s">
        <v>197</v>
      </c>
    </row>
    <row r="140" spans="2:5" x14ac:dyDescent="0.35">
      <c r="B140">
        <v>2201000062</v>
      </c>
      <c r="C140" t="s">
        <v>198</v>
      </c>
      <c r="D140" t="s">
        <v>199</v>
      </c>
      <c r="E140" t="s">
        <v>200</v>
      </c>
    </row>
    <row r="141" spans="2:5" x14ac:dyDescent="0.35">
      <c r="B141">
        <v>2801500141</v>
      </c>
      <c r="C141" t="s">
        <v>182</v>
      </c>
      <c r="D141" t="s">
        <v>185</v>
      </c>
      <c r="E141" t="s">
        <v>195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7F32A-23DD-4E51-8F0A-E388D12E5FC1}">
  <dimension ref="B1:B5"/>
  <sheetViews>
    <sheetView workbookViewId="0">
      <selection activeCell="C8" sqref="C8"/>
    </sheetView>
  </sheetViews>
  <sheetFormatPr defaultRowHeight="14.5" x14ac:dyDescent="0.35"/>
  <sheetData>
    <row r="1" spans="2:2" x14ac:dyDescent="0.35">
      <c r="B1" t="s">
        <v>552</v>
      </c>
    </row>
    <row r="2" spans="2:2" x14ac:dyDescent="0.35">
      <c r="B2" t="s">
        <v>238</v>
      </c>
    </row>
    <row r="3" spans="2:2" x14ac:dyDescent="0.35">
      <c r="B3" t="s">
        <v>551</v>
      </c>
    </row>
    <row r="4" spans="2:2" x14ac:dyDescent="0.35">
      <c r="B4" t="s">
        <v>553</v>
      </c>
    </row>
    <row r="5" spans="2:2" x14ac:dyDescent="0.35">
      <c r="B5" t="s">
        <v>555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Combined_BY2017</vt:lpstr>
      <vt:lpstr>DC_BY2017</vt:lpstr>
      <vt:lpstr>MD_BY2017</vt:lpstr>
      <vt:lpstr>VA_BY2017</vt:lpstr>
      <vt:lpstr>Readme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Sunil Kumar</dc:creator>
  <cp:lastModifiedBy>Sunil Kumar</cp:lastModifiedBy>
  <dcterms:created xsi:type="dcterms:W3CDTF">2015-06-05T18:17:20Z</dcterms:created>
  <dcterms:modified xsi:type="dcterms:W3CDTF">2022-07-08T17:10:17Z</dcterms:modified>
</cp:coreProperties>
</file>