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mc:AlternateContent xmlns:mc="http://schemas.openxmlformats.org/markup-compatibility/2006">
    <mc:Choice Requires="x15">
      <x15ac:absPath xmlns:x15ac="http://schemas.microsoft.com/office/spreadsheetml/2010/11/ac" url="I:\Resilience Planning\Extreme Heat 2025\Final for Web\Item B Transportation Grants Database\"/>
    </mc:Choice>
  </mc:AlternateContent>
  <xr:revisionPtr revIDLastSave="0" documentId="14_{1EBE49F5-615E-43C8-8A0D-B50E25D94C27}" xr6:coauthVersionLast="47" xr6:coauthVersionMax="47" xr10:uidLastSave="{00000000-0000-0000-0000-000000000000}"/>
  <bookViews>
    <workbookView xWindow="2472" yWindow="1426" windowWidth="19563" windowHeight="10162" xr2:uid="{00000000-000D-0000-FFFF-FFFF00000000}"/>
  </bookViews>
  <sheets>
    <sheet name="Cover Tab" sheetId="5" r:id="rId1"/>
    <sheet name="Extreme Heat Grant Database" sheetId="1" r:id="rId2"/>
    <sheet name="Drop Downs"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7" i="3" l="1"/>
</calcChain>
</file>

<file path=xl/sharedStrings.xml><?xml version="1.0" encoding="utf-8"?>
<sst xmlns="http://schemas.openxmlformats.org/spreadsheetml/2006/main" count="487" uniqueCount="352">
  <si>
    <t>Opportunity Name</t>
  </si>
  <si>
    <t>Funding Agency</t>
  </si>
  <si>
    <t>Link</t>
  </si>
  <si>
    <t>PROTECT Discretionary Grant Program</t>
  </si>
  <si>
    <t>U.S. Department of Transportation</t>
  </si>
  <si>
    <t>Better Utilizing Investments to Leverage Development (BUILD) Grant Program</t>
  </si>
  <si>
    <t>https://www.transportation.gov/BUILDgrants</t>
  </si>
  <si>
    <t>Climate Smart Communities Initiative (CSCI) Grant Program</t>
  </si>
  <si>
    <t>Climate Smart Communities Initiative (CSCI)</t>
  </si>
  <si>
    <t>https://climatesmartcommunity.org/funding/</t>
  </si>
  <si>
    <t>Transportation Partnership Opportunity Fund (TPOF)</t>
  </si>
  <si>
    <t>Virginia Department of Transportation</t>
  </si>
  <si>
    <t>https://www.vedp.org/incentive/transportation-partnership-opportunity-fund-tpof</t>
  </si>
  <si>
    <t>Infrastructure for Rebuilding America (INFRA) Grant Program</t>
  </si>
  <si>
    <t>https://www.transportation.gov/grants/infra-grant-program</t>
  </si>
  <si>
    <t>Readiness and Environmental Protection Integration (REPI) Challenge</t>
  </si>
  <si>
    <t>https://www.repi.mil/</t>
  </si>
  <si>
    <t>Public Works and Economic Adjustment Assistance (PWEAA) Program</t>
  </si>
  <si>
    <t>U.S. Economic Development Administration</t>
  </si>
  <si>
    <t>https://www.eda.gov/funding/programs/public-works</t>
  </si>
  <si>
    <t>Making Efficient and Responsible Investments in Transit (MERIT)</t>
  </si>
  <si>
    <t>Virginia Department of Rail and Transportation</t>
  </si>
  <si>
    <t>State Economic and Infrastructure Development (SEID) Grant Program</t>
  </si>
  <si>
    <t>Southeast Crescent Regional Commission</t>
  </si>
  <si>
    <t>Grants for Buses and Bus Facilities Program</t>
  </si>
  <si>
    <t>Federal Transit Administration</t>
  </si>
  <si>
    <t>Green Streets, Green Jobs, Green Towns (G3)</t>
  </si>
  <si>
    <t>Chesapeake Bay Trust</t>
  </si>
  <si>
    <t>Sustainable Maryland Action Grants Program</t>
  </si>
  <si>
    <t xml:space="preserve">Sustainable Maryland </t>
  </si>
  <si>
    <t>Transit Ridership Incentive Program (TRIP)</t>
  </si>
  <si>
    <t>National Railroad Partnership Program / Federal-State Partnership for Intercity Passenger Rail (FSP) Grant Program</t>
  </si>
  <si>
    <t>Federal Railroad Administration</t>
  </si>
  <si>
    <t>Urban Tree Program</t>
  </si>
  <si>
    <t>Maryland Department of Transportation</t>
  </si>
  <si>
    <t xml:space="preserve">Defense Community Infrastructure Program (DCIP) </t>
  </si>
  <si>
    <t>Partners for Places</t>
  </si>
  <si>
    <t>The Funders Network</t>
  </si>
  <si>
    <t>Federal Emergency Management Agency</t>
  </si>
  <si>
    <t>Urban and Community Forestry Grant Program</t>
  </si>
  <si>
    <t>Virginia Department of Forestry</t>
  </si>
  <si>
    <t>General Program Information</t>
  </si>
  <si>
    <t>Applicable Natural Hazards</t>
  </si>
  <si>
    <t>Eligibility</t>
  </si>
  <si>
    <t>Applicant Resources</t>
  </si>
  <si>
    <t>Max Award Amount</t>
  </si>
  <si>
    <t>Submission Deadlines</t>
  </si>
  <si>
    <t>Funding Cycle Frequency</t>
  </si>
  <si>
    <t>Contact Information</t>
  </si>
  <si>
    <t>Extreme Heat</t>
  </si>
  <si>
    <t>Temporary Flooding</t>
  </si>
  <si>
    <t>Permanent Flooding</t>
  </si>
  <si>
    <t>Extreme Winter</t>
  </si>
  <si>
    <t>Extreme Wind</t>
  </si>
  <si>
    <t>State</t>
  </si>
  <si>
    <t>Agency Type</t>
  </si>
  <si>
    <t>Agency Details</t>
  </si>
  <si>
    <t>Asset Type</t>
  </si>
  <si>
    <t>Asset Details</t>
  </si>
  <si>
    <t>Cost Share</t>
  </si>
  <si>
    <t>Cost Share Details</t>
  </si>
  <si>
    <t>Eligible Activities</t>
  </si>
  <si>
    <t>Eligible Activity Details</t>
  </si>
  <si>
    <t>Evaluation Criteria</t>
  </si>
  <si>
    <t>Past Awards</t>
  </si>
  <si>
    <t>Win Theme #1</t>
  </si>
  <si>
    <t>Win Theme #2</t>
  </si>
  <si>
    <t>Win Theme #3</t>
  </si>
  <si>
    <t>Annual from 2022 to 2026.</t>
  </si>
  <si>
    <t>Yes</t>
  </si>
  <si>
    <t>All</t>
  </si>
  <si>
    <t>Eligible assets include highways, including a road, street, and parkway; a right-of-way, bridge, railroad-highway crossing, tunnel, drainage structure including public roads on dams, sign, guardrail, and protective structure, in connection with a highway; and a portion of any interstate or international bridge or tunnel; Public transportation facility or service; Facility or service for intercity rail passenger transportation; and Port facilities.</t>
  </si>
  <si>
    <t>Other restriction</t>
  </si>
  <si>
    <t>Eligible activities are different for each of the four types of grants under the program and can include conducting vulnerability assessments, replacing roads and bridges, installing heat-resistant pavement materials, adding shade structures or tree canopies along transportation corridors, and implementing cool or reflective pavement technologies.</t>
  </si>
  <si>
    <t>Past award recipients are posted on the website here: https://www.fhwa.dot.gov/environment/protect/discretionary/grant_recipients/</t>
  </si>
  <si>
    <t>Annual submission deadline in February.</t>
  </si>
  <si>
    <t>Eligible assets include highways, bridges, or other road; public transportation; passenger and freight rail; port infrastructure; surface transportation components of an airport; and culverts and other stormwater infrastructure.</t>
  </si>
  <si>
    <t>The non-Federal cost share is 20% for urban areas. Rural areas, historically disadvantaged communities, and areas of persistent poverty are eligible for lower shares down to 0%.</t>
  </si>
  <si>
    <t>Implementation only</t>
  </si>
  <si>
    <t>Eligible activities include highway or bridge projects under Title 23; public transportation projects under Chapter 53 of Title 49; passenger and freight rail projects; port infrastructure investments, including inland ports and land ports of entry; surface transportation components of airport projects eligible under Part B of Subtitle VII; projects on Tribal lands where the Federal Government holds title or maintenance responsibility; culvert replacement or stormwater runoff prevention projects that improve aquatic habitat; intermodal projects with eligible components; and any other surface transportation infrastructure project deemed necessary by the Secretary to advance program goals.</t>
  </si>
  <si>
    <t>For FY 2025 BUILD Round 2, the Department received 815 eligible applications requesting over $10 billion, 30 projects were awarded a total of $488 million. All past award recipients are posted on the website here: https://www.transportation.gov/BUILDgrants/all-awards</t>
  </si>
  <si>
    <t>Annual submission deadline in March.</t>
  </si>
  <si>
    <t xml:space="preserve">info@climatesmartcommunity.org </t>
  </si>
  <si>
    <t>There are no specified restrictions on transportation asset eligibility.</t>
  </si>
  <si>
    <t>No</t>
  </si>
  <si>
    <t>There is no cost share requirement for a CSCI grant. A CSCI award can be used as match funding for another funding opportunity.</t>
  </si>
  <si>
    <t>Planning and Implementation</t>
  </si>
  <si>
    <t>Eligible activities include completion of a climate vulnerability and sensitivity analysis, facilitation of planning processes, community engagement, resilience project prioritization, and obtaining financing for the implementation of planned climate resilience efforts.</t>
  </si>
  <si>
    <t>Applications are evaluated on seven criteria: Community vulnerability to climate change-related hazards; Presence of and focus on historically disinvested populations; Incorporation of diversity, equity, inclusion, and justice principles and practices; Consideration of nature-based solutions; Community readiness to make measurable progress on climate resilience; Capacity-building potential; and Potential impact of the work and opportunity for learning.</t>
  </si>
  <si>
    <t>All past award recipients are posted on the website here: https://climatesmartcommunity.org/funding/grants-awardees/</t>
  </si>
  <si>
    <t>Applications accepted on rolling basis.</t>
  </si>
  <si>
    <t>Virginia only</t>
  </si>
  <si>
    <t xml:space="preserve">TPOF financial assistance  may be awarded to any agency or political subdivision of the Commonwealth of Virginia. </t>
  </si>
  <si>
    <t>Funding may only be used for road, rail, and mass transit.</t>
  </si>
  <si>
    <t>Applications that include matching funds receive priority consideration for assistance.</t>
  </si>
  <si>
    <t>Eligible activities include transportation capacity development, on- and off-site; road, rail, mass transit, or other transportation access costs beyond the funding capability of existing programs; studies of transportation projects, including but not limited to, environmental analysis, geotechnical assessment, survey, design and engineering, advance right-of-way acquisition, traffic analysis, toll sensitivity studies, financial analysis, or any else permitted by law.</t>
  </si>
  <si>
    <t>Applications are evaluated on three main areas: General Criteria, which emphasize financial feasibility, including matching funds, repayment capacity, and risk mitigation, as well as the ability of funding to accelerate transportation facility development and project schedules; Transportation Criteria, which focus on the applicant’s experience with similar projects and innovative technologies, the comparative benefits of the proposed improvements, and evidence of providing non-highway freight alternatives while enhancing economic development in affected areas; and Economic Development Criteria, which require projects to meet minimum standards under the Commonwealth’s Opportunity Fund or Virginia Investment Partnership Grant Program, or demonstrate that state agency transportation services have supported and will continue to support job creation and capital investment.</t>
  </si>
  <si>
    <t>Not available</t>
  </si>
  <si>
    <t>Applications are due annually on February 1.</t>
  </si>
  <si>
    <t xml:space="preserve">Grant application period runs annually from December 1 - February 1 for the following FY. Pre-applications begin being accepted on October 1. </t>
  </si>
  <si>
    <t>webgrants@drpt.virginia.gov</t>
  </si>
  <si>
    <t>Local and state governments, transportation district commissions, public service corporations, and federally recognized Indian tribes are eligible to apply.</t>
  </si>
  <si>
    <t>Not publicly available</t>
  </si>
  <si>
    <t>Annually</t>
  </si>
  <si>
    <t>State governments of Alabama, Georgia, Mississippi, North Carolina, South Carolina, and Virginia; local governments; other political subdivisions of states (regional planning commissions, local economic or community development activities or a consortium of political subdivisions); Indian tribes; and non-profit organizations are eligible to apply.</t>
  </si>
  <si>
    <t>Public infrastructure projects categorized as basic public, telecommunications and transportation, and projects to support basic health care, access to affordable housing, business and workforce development, resource conservation and preservation, tourism and recreation.</t>
  </si>
  <si>
    <t xml:space="preserve">Designated recipients that allocate funds for fixed-route bus operators, states, or local governmental entities that operate fixed route bus service, and Indian tribes. </t>
  </si>
  <si>
    <t xml:space="preserve">Federal share of eligible costs is 80% of the net capital project cost, unless the grant recipient requests a lower percentage. Federal share may exceed 80% for certain projects related to ADA and the Clean Air Act. Federal share in the cost of leasing or acquiring low-or no-emission bus-related equipment and facilities is 90% of the net project cost. </t>
  </si>
  <si>
    <t>Capital projects to replace, rehabilitate and purchase buses, vans, and related equipment, and to construct bus-related facilities, including technological changes or innovations to modify low or no emission vehicles or facilities. Additionally, 0.5% of a request may be for workforce development training, and an additional 0.5% may be for training at the National Transit Institute. Applicants proposing any project related to zero-emission vehicles must also spend 5% of their award on workforce development and training as outlined in their Zero-Emission Transition Plan, unless the applicant certifies that their financial need is less.</t>
  </si>
  <si>
    <t xml:space="preserve">Applications are evaluated using the following criteria: demonstration of need, demonstration of benefits, planning and local or regional prioritization, local financial commitment, project implementation strategy, and technical, legal, and financial capacity. The Administrator may also consider geographic diversity, diversity in the size of the transit systems receiving funding, propulsion types receiving funding, if the applicant is from a urban, small urban, or rural area or is a tribal government, if the applicant has received other Federal transit funds and the management of those funds. Additional considerations include the following: opportunity zone, cost-effective vehicle procurement, strengthen U.S. vehicle manufacturing industry, benefits for families and communities, and buy American. </t>
  </si>
  <si>
    <t xml:space="preserve">In FY2024, 55 projects were funded to 47 recipients totaling $390 million, ranging from $131k to $25M. All past awards located under "Allocation of Funding" https://www.transit.dot.gov/bus-program </t>
  </si>
  <si>
    <t>Match is encouraged but not required.</t>
  </si>
  <si>
    <t xml:space="preserve">The program supports concept planning, engineered designs, and implementation of green streets and large-scale green infrastructure projects; community greening projects; white papers and tool development; and green street charrettes or community visioning sessions. Eligible green infrastructure activities include rain gardens, bioretention cells, permeable surfaces, green roofs, etc. Eligible community greening activities include tree plantings, community gardens and urban farms, pollinator gardens, conservation landscaping, and reclaiming vacant lots to install site appropriate practices. </t>
  </si>
  <si>
    <t>Applications are evaluated on eight criteria: Justification; Likelihood of Project Success; Cost-effectiveness/Budget; Sustainability; Infrastructure Plan Integration; Resiliency; Audience Need; and Demonstration Value.</t>
  </si>
  <si>
    <t>In 2025, 31 projects were awarded a total of $1.65 million. All past award recipients are posted on the website here: https://cbtrust.org/grants/green-streets-green-jobs-green-towns/</t>
  </si>
  <si>
    <t>SMGrants@umd.edu</t>
  </si>
  <si>
    <t xml:space="preserve">https://sustainablemaryland.com/resources/sustainable-maryland-small-grants-program/doh-grant-1 </t>
  </si>
  <si>
    <t>Maryland only</t>
  </si>
  <si>
    <t>Eligible activities include Community gardens/food forests; Electric vehicles/charging stations; Climate action planning (climate plans, greenhouse gas inventories, resiliency hubs, flood risk planning); Renewable energy (solar panels/solar parking canopies); Green infrastructure (rain gardens, bioswale, pervious paving, green roofs); Biodiversity (native plantings, pollinator meadows/corridors); Energy efficiency (energy audits, LED streetlights, heat pumps, heigh-efficiency HVACs, white roofs); Bicycle/Pedestrian infrastructure or planning (bike lanes, bike parking, bike/ped audits, Safe Routes to School, Complete Streets); Land preservation and enhancement (parks, trails, easements, tree canopy plans); and Outreach and education programming.</t>
  </si>
  <si>
    <t>Applications are evaluated on seven criteria: Project Description; Project Goals and Measurable Outcomes; Project Team Members; Action Plan &amp; Timeline; Community Engagement and Key Audiences; Project Impact and Evaluation; and Budget.</t>
  </si>
  <si>
    <t>In 2024, 9 projects were awarded a total of $120,000.  All past award recipients are posted on the website here: https://sustainablemaryland.com/resources/sustainable-maryland-small-grants-program/doh-grant-1</t>
  </si>
  <si>
    <t xml:space="preserve">https://drpt.virginia.gov/our-grant-programs/trip/ </t>
  </si>
  <si>
    <t>Public transit providers that receive state operating assistance pursuant to 33.2-1526.1 D 1 or; Metropolitan Planning Organizations (MPOs), Planning District Commissions (PDCs), and other statewide or regional bodies are eligible to apply. Local governments are also eligible to apply for TRIP Passenger Amenities and Facilities funding.</t>
  </si>
  <si>
    <t>Funding may only be used for transit infrastructure and facilities.</t>
  </si>
  <si>
    <t>Grantee cost-share for TRIP Regional Connectivity and Zero and Reduced Fare increases with each year of funding. The TRIP Regional Connectivity cost share is 20% in the first year, and increases to 40% in the second year, 70% in the third year, 80% in the fourth year, and 90% in the fifth year. The TRIP Zero and Reduced Fare cost share is 20% in the first year, and increases to 40% in the second year, and 70% in the third year. Grantee cost-share for TRIP Public Safety and Passenger Amenities and Facilities is dependent on project type. The TRIP Public Safety cost share is 32% for capital projects with a state ask greater than $3 million, 50% for capital projects with a state ask less than $3 million, 50% for planning projects, and 20% for one year of training programs. The TRIP Passenger Amenities and Facilities cost share is 32% for capital projects with a state ask greater than $3 million, 50% for capital projects with a state ask less than $3 million, and 50% for planning projects.</t>
  </si>
  <si>
    <t>There are four project types under this program: Regional Connectivity; Zero and Reduced Fare; Public Safety; and Passenger Amenities and Facilities. Under TRIP Regional Connectivity, the following activities are eligible: the improvement and expansion of routes with regional significance, the implementation of integrated fare collection, the development and implementation of regional subsidy allocation models, and the establishment of bus-only lanes on routes of regional significance. Under TRIP Zero and Reduced Fare, the following activities are eligible: the provision of subsidized or fully free passes to low-income populations, the elimination of fares on high-capacity corridors, establishing ‘zero fare zones’, the deployment of an entirely zero fare system, and fare policy planning. Under TRIP Public Safety, funding can be used for equipment, planning, and programming and training. Under TRIP Passenger Amenities and Facilities, the following activities are eligible: improvements to existing bus stops, addition of new bus stops; improvements to other passenger facilities, and bus stop or facility planning.</t>
  </si>
  <si>
    <t>Applications are evaluated on service-related (impact on ridership, accessibility, and customer experience) and non service-related (project readiness and scope) criteria.</t>
  </si>
  <si>
    <t xml:space="preserve">https://railroads.dot.gov/partnership-program </t>
  </si>
  <si>
    <t>Rail only</t>
  </si>
  <si>
    <t>Funding may only be used for infrastructure, equipment or a facility used for Intercity Passenger Rail (IPR) service.</t>
  </si>
  <si>
    <t xml:space="preserve">The non-Federal cost share is 20%. </t>
  </si>
  <si>
    <t>The grant may be used for a projects that replace, rehabilitate, or repair infrastructure, equipment or a facility used for IPR service; improve IPR service performance (reduced trip times, increased train frequencies, higher operating speeds, improved reliability, expanded capacity, reduced congestion, electrification and other improvements); and expand or establish a new IPR service (including privately operated IPR service).</t>
  </si>
  <si>
    <t>For FY 2022 - 2023, 25 projects in the northeast corridor were awarded over $16.4 billion, and 10 projects outside of the corridor were awarded over $8.2 billion. Past award recipients for FY 2022 - 2023 are posted on the website: https://railroads.dot.gov/elibrary/fy22-23-FSP-National-rail-program-selections and https://railroads.dot.gov/elibrary/fy-2022-23-northeast-corridor-federal-state-partnership-intercity-passenger-rail-program</t>
  </si>
  <si>
    <t>Biannually</t>
  </si>
  <si>
    <t>Match is preferred but not required.</t>
  </si>
  <si>
    <t>The grant may only be used for tree planting in areas that have experienced tree canopy loss as a result of past transportation facility construction projects.</t>
  </si>
  <si>
    <t>In fall 2025, 10 projects were awarded a total of $20,913. All past award recipients are posted on the website here: https://www.mdot.maryland.gov/tso/pages/Index.aspx?PageId=165</t>
  </si>
  <si>
    <t>Eligibility &amp; Requirements</t>
  </si>
  <si>
    <t>State only</t>
  </si>
  <si>
    <t>Roads only</t>
  </si>
  <si>
    <t>Planning only</t>
  </si>
  <si>
    <t>Washington DC only</t>
  </si>
  <si>
    <t>MPO only</t>
  </si>
  <si>
    <t>Bridges only</t>
  </si>
  <si>
    <t>Transit authority only</t>
  </si>
  <si>
    <t>Culverts only</t>
  </si>
  <si>
    <t>County only</t>
  </si>
  <si>
    <t>Stations only</t>
  </si>
  <si>
    <t>Wild Potomac</t>
  </si>
  <si>
    <t>Brunswick Campground Riparian Tree Planting</t>
  </si>
  <si>
    <t>Town of Smithsburg</t>
  </si>
  <si>
    <t>Town Lot on Geiser Way</t>
  </si>
  <si>
    <t>Mobilize Frederick</t>
  </si>
  <si>
    <t>The Frederick Cooler Neighborhoods Project – Waverly Elementary School</t>
  </si>
  <si>
    <t>The Frederick Cooler Neighborhoods Project – Monocacy Elementary School</t>
  </si>
  <si>
    <t>The Frederick Cooler Neighborhoods Project – Lincoln Elementary School</t>
  </si>
  <si>
    <t>Nature Forward</t>
  </si>
  <si>
    <t>Ensuring Healthy Future Forests Near the Maryland Purple Line</t>
  </si>
  <si>
    <t>Hampstead Tree Commission</t>
  </si>
  <si>
    <t>Panther Park Trail Planting Phase 1</t>
  </si>
  <si>
    <t>Friends of Ballenger Run</t>
  </si>
  <si>
    <t>Friends of Ballenger Run Tree Project</t>
  </si>
  <si>
    <t>Town of Thurmont</t>
  </si>
  <si>
    <t>Town of Thurmont – Trolley Trail at River Run Farms</t>
  </si>
  <si>
    <t>Funding is open to any state or local government, political subdivision of a state, or private entity whose organizational purpose or goal is conservation, restoration or preservation of land and natural resources.</t>
  </si>
  <si>
    <t>Eligible activities include due diligence tasks such as appraisals, surveys, title searches, and insurance reviews, as well as easement monitoring and enforcement by partners. Direct partner costs may cover outreach to landowners, negotiations, mapping, resource planning, and labor specific to the project. Support for installation resilience projects includes capacity building, technical assistance, planning, and grant writing. Natural resource management beyond installation boundaries—such as invasive species control, restoration, species monitoring, and adaptive management updates—is also eligible, along with management accounts for future costs. Additional activities include establishing or acquiring credits from mitigation or conservation banks, securing necessary planning and regulatory approvals, and implementing nature-based solutions like wetland restoration, wildfire risk reduction, and water rights agreements. Conservation or restoration efforts on privately owned land within designated coastal barrier areas are also covered.</t>
  </si>
  <si>
    <t xml:space="preserve">Applications accepted on an ongoing basis until the publication of a new PWEAA NOFO, cancellation of an existing PWEAA NOFO, or all available funds have been expended. </t>
  </si>
  <si>
    <t>The most recent round of funding was for FY 2025-2026 with applications due March 2024.</t>
  </si>
  <si>
    <t>Eligible assets include highways, bridges, or freight projects on or connected to the National Highway Freight Network, National Multimodal Freight Network or National Highway System.</t>
  </si>
  <si>
    <t>The non-Federal cost share is 50%. Preference will be given to projects with higher partner cost share ratios.</t>
  </si>
  <si>
    <t>The maximum award is 10% of the total available amount.</t>
  </si>
  <si>
    <t>The maximum award is 60% of the eligible project costs.</t>
  </si>
  <si>
    <t>Applications are evaluated on the results of a benefit-cost analysis, project readiness, and six project outcome criteria: (1) safety; (2) state of good repair; (3) economic impacts, freight movement, and job creation; (4) climate change, resilience, and the environment; (5) equity, multimodal options, and quality of life; and (6) innovation areas: technology, project delivery, and financing.</t>
  </si>
  <si>
    <t>The non-Federal cost share is generally 40%, but EDA may fund a higher percentage of total project costs in limited circumstances based on the relative needs of the region.</t>
  </si>
  <si>
    <t>For the 2025 REPI Challenge, 20 projects were awarded a total of $25 million. All past award recipients are posted on the website here: https://www.repi.mil/Buffer-Projects/REPI-Challenge/</t>
  </si>
  <si>
    <t>For FY 2025, 10 projects were awarded a total of $90 million. All past award recipients are posted on the website here: https://oldcc.gov/our-projects?program_area[9]=9</t>
  </si>
  <si>
    <t>Eligible agencies include a state or a group of states, a metropolitan planning organization that serves an Urbanized Area (as defined by the Bureau of the Census) with a population of more than 200,000 individuals;, a unit of local government or group of local governments, a political subdivision of a State, a special purpose district or public authority with a transportation function, including a port authority, a Tribal government or a consortium of Tribal governments, a federal land management agency that applies jointly with a state or group of States, a multistate corridor organization, or any combination of eligible agencies.</t>
  </si>
  <si>
    <t xml:space="preserve">Eligible agencies include non-profit organizations, schools, community/neighborhood associations, community business associations; homeowner associations, business service, youth and civic groups; institutions of higher education; counties; municipalities; and forest conservancy district boards. </t>
  </si>
  <si>
    <t>Eligible agencies include states (including the District of Columbia), a group of states, an Interstate Compact, a public agency or publicly chartered authority established by one or more states, a political subdivision of a state, Amtrak, a federally recognized Indian Tribe, or any combination of eligible agencies.</t>
  </si>
  <si>
    <t>Eligible agencies include local governments such as municipalities, non-profit organizations, neighborhood/community associations, and other nonprofit entities.</t>
  </si>
  <si>
    <t>Eligible agencies include state and local governments, counties, Tribal governments, transit agencies, and port authorities.</t>
  </si>
  <si>
    <t>Eligible agencies include state or local governments and not-for-profit, member-owned utilities.</t>
  </si>
  <si>
    <t>The non-Federal cost share is generally 30%.</t>
  </si>
  <si>
    <t>Applications are evaluated on enhancement to military value, community-installation need, and construction readiness.</t>
  </si>
  <si>
    <t>For FY 2026-2026, 36 projects were awarded over $2 billion. All past award recipients are posted on the website here: https://www.transportation.gov/grants/infra-grant-program</t>
  </si>
  <si>
    <t>Elizabeth Habic: elizabeth.habic@dot.gov;
Becky Lupes: rebecca.lupes@dot.gov; 
Katy Maher: katy.maher@dot.gov; 
Emily Cline: emily.cline@dot.gov
PROTECTdiscretionary@dot.gov</t>
  </si>
  <si>
    <t xml:space="preserve">https://www.fema.gov/grants/mitigation/learn/hazard-mitigation </t>
  </si>
  <si>
    <t>Applications are accepted on rolling basis until September 30, 2026.</t>
  </si>
  <si>
    <t>Dependent on disaster declarations by FEMA. Typically annually.</t>
  </si>
  <si>
    <t>Dependent upon disaster declarations and varies by state.</t>
  </si>
  <si>
    <t>Hazard Mitigation Grant Program (HMGP)</t>
  </si>
  <si>
    <t>Partners for Places requires a team of three types of partners: (1) a local government sustainability and / or water department, (2) a frontline community partner, and (3) a place-based funder.</t>
  </si>
  <si>
    <t>CSCI grants require a team of three types of partners: 1) adaptation practitioner, 2) community-based organization, 3) U.S. local or regional government.</t>
  </si>
  <si>
    <t xml:space="preserve">Eligible agencies include units of local governments (city, town, county), nonprofit organizations, tribal entities, and educational institutions. </t>
  </si>
  <si>
    <t>The cost share is 50%.</t>
  </si>
  <si>
    <t>The non-Federal cost share is 25%.</t>
  </si>
  <si>
    <t>The cost share is 50% for matching grants. Non-matching grants have been made available through the Inflation Reduction Act.</t>
  </si>
  <si>
    <t>Partners for Places evaluates projects based on several criteria: whether the work will develop or strengthen collaborative partnerships; whether the project team has the skills and knowledge needed to advance community Equitable Climate Action (ECA) or Green Stormwater Infrastructure (GSI) goals and priorities; and whether the application clearly and succinctly describes the project’s purpose, roles, and responsibilities. Projects are also assessed on whether the work will create a community‑driven plan or advance a community‑identified goal; has the potential to contribute to the field of practice and provide model approaches for advancing ECA or GSI at the local level; is strategically designed to achieve the proposed outcomes and impacts; clearly defines how success will be measured; and demonstrates a strong commitment to integrating equity into both planning and implementation.</t>
  </si>
  <si>
    <t>In the latest round of funding (Round 21), five communities were awarded a total of $1.3 million. All past award recipients are posted on the website here: https://www.fundersnetwork.org/partners-for-places/</t>
  </si>
  <si>
    <t>Applications are evaluated using the following criteria: clearly defined purpose or objective of project; clarity of applicant’s goals, purpose or mission statement; the degree to which the project meets a local need and provides community improvement; level of volunteer involvement; local visibility or awareness of the project; sustainability of the project after the grant period; long-term benefit of the project; clarity of budget presentation; cost effectiveness; appropriate proposed time frame for completion of the project; demonstrated ability of the applicant to follow through on project completion; and administrative capability of organization applying for the grant.</t>
  </si>
  <si>
    <t>Funding may be used to develop demonstration heat mitigation projects that require the removal of asphalt/concrete and tree planting.</t>
  </si>
  <si>
    <t>Funding Type</t>
  </si>
  <si>
    <t>Federal</t>
  </si>
  <si>
    <t>Other</t>
  </si>
  <si>
    <t>Program Overview</t>
  </si>
  <si>
    <t>$5 million for grants; $30 million for loans.</t>
  </si>
  <si>
    <t>Not specified.</t>
  </si>
  <si>
    <t>$20,000 for conceptual planning; $35,000 for engineered designs; $175,000 for construction/implementation; 50,000 for community greening; $20,000 for white papers.</t>
  </si>
  <si>
    <t>$3 million for implementation projects; $350,000 for planning activities.</t>
  </si>
  <si>
    <t>$50,000 for matching grants; $200,000 for non-matching grants.</t>
  </si>
  <si>
    <t xml:space="preserve">Kirsten Wiard-Bauer: FTAowNoBusNOFO@dot.gov </t>
  </si>
  <si>
    <t>Laura Farmer: laura.farmer@vdot.virginia.gov, 804.786.3096</t>
  </si>
  <si>
    <t>Matt Weaver: matthew.weaver@dhcd.virginia.gov, 804.371.7011;
Rachel Gardner: rachel.gardner@dhcd.virginia.gov, 804.773.9098</t>
  </si>
  <si>
    <t>Sergio Coronado: Sergio.Coronado@dot.gov;
Remi Work: Remi.work@dot.gov;
Lauren Kobayashi: Lauren.Kobayashi@dot.gov
FRA-NOFO-Support@dot.gov</t>
  </si>
  <si>
    <t>Nick Kurtz: nkurtz@mdot.maryland.gov</t>
  </si>
  <si>
    <t xml:space="preserve">Aubrei Barton: 202.841.7786
MPDGrants@dot.gov
</t>
  </si>
  <si>
    <t xml:space="preserve">Jennifer Hirsch: jennifer.l.hirsch3.civ@mail.mil, 703.409.8719;
Ilana Valinsky: ilana.y.valinsky.civ@mail.mi, 703.697.2151
</t>
  </si>
  <si>
    <t xml:space="preserve">Ashley Quintana, TFN Program Manager: ashley@fundersnetwork.org, 305.667.6350 ext. 201
</t>
  </si>
  <si>
    <t>Megan Diehl, Senior Program Officer: mdiehl@cbtrust.org, 410.974.2941 ext. 139</t>
  </si>
  <si>
    <t>Army: 
Eric Beckley: eric.r.beckley.civ@army.mil;
Candace Grimes : candace.j.grimes.ctr@army.mil
Navy:
Tony Danesi: anthony.j.danesi.civ@us.navy.mil;
Girair Simon: girair.l.simon.civ@us.navy.mil;
Jennifer Oelke-Farley: jennifer.l.oelkefarley.civ@us.navy.mil
Marine Corps: 
Ryan Catlett: ryan.w.catlett@usmc.mil
Air Force: 
Shawn Rose: shawn.rose.2@us.af.mil</t>
  </si>
  <si>
    <t>Lara Johnson, Urban and Community Forestry Program Manager: ara.johnson@dof.virginia.gov, 804.239.0813</t>
  </si>
  <si>
    <t xml:space="preserve">Lauren Stuhldreher, Delaware, District of Columbia, and Virginia Economic Development Representative: lstuhldreher@eda.gov, 215.764.0427;
Bob Gittler, Administrative Director and Maryland, Puerto Rico, Virgin Islands Economic Development Representative: bgittler@eda.gov, 267.713.0326
</t>
  </si>
  <si>
    <t xml:space="preserve">https://www.mdot.maryland.gov/tso/pages/Index.aspx?PageId=165  </t>
  </si>
  <si>
    <t>VA</t>
  </si>
  <si>
    <t>MD</t>
  </si>
  <si>
    <t>DC</t>
  </si>
  <si>
    <t>MPO</t>
  </si>
  <si>
    <t>Transit Authority</t>
  </si>
  <si>
    <t>Maryland municipal governments registered or certified with the Sustainable Maryland Program are eligible to apply. Funding may be passed through to a non-profit, partner organization, or contractor.</t>
  </si>
  <si>
    <t>Eligible agencies include district organizations of an EDA-designated economic development district; Indian Tribes or a consortium of Indian Tribes; state, county, city, or other political subdivision of a state, including a special purpose unit of a state or local government engaged in economic or infrastructure development activities, or a consortium of political subdivisions; institutions of higher education or a consortium of institutions of higher education; public or private non-profit organization or association acting in cooperation with officials of a political subdivision of a State; economic development organizations; or public-private partnerships for public infrastructure.</t>
  </si>
  <si>
    <t>Roads</t>
  </si>
  <si>
    <t>Bridges</t>
  </si>
  <si>
    <t>Culverts</t>
  </si>
  <si>
    <t>Rail</t>
  </si>
  <si>
    <t>Bus</t>
  </si>
  <si>
    <t xml:space="preserve">https://www.transit.dot.gov/bus-program </t>
  </si>
  <si>
    <t>There are five project types under this program: Operating Assistance; Capital Assistance; Demonstration Project Assistance; Technical Assistance; and the Public Transportation Workforce Development Program. Under Operating Assistance, funding is available for operating expenses of any eligible public transportation service. Under Capital Assistance, eligible activities include transit capital investments prioritized under State of Good Repair, Minor Enhancements, and Major Expansions, such as the replacement or rehabilitation of existing assets, capacity enhancements, vehicle purchases, and major service or facility expansions. Under Demonstration Project Assistance, eligible activities include pilot projects that improve transit reliability, access to housing and employment centers, and mobility, including new services and innovative technologies. Under Technical Assistance, funding supports studies, planning, research, data collection, and evaluations to improve transit services. Under the Public Transportation Workforce Development Program, eligible activities include paid apprenticeships and training programs to build career pathways in public transportation.</t>
  </si>
  <si>
    <t>$25 million</t>
  </si>
  <si>
    <t>$20 million</t>
  </si>
  <si>
    <t xml:space="preserve">https://drpt.virginia.gov/our-grant-programs/merit/ </t>
  </si>
  <si>
    <t xml:space="preserve">In 2025, 83 projects were awarded a total of $34 million. All past award recipients are posted on the website here: https://grants.scrc.gov/2025awards/  </t>
  </si>
  <si>
    <t>Applications are evaluated on the following criteria: Identification of Needs; Project Design; Demonstration of Inclusion of Distressed or Transitional County/County Equivalent(s); Demonstration of Impact; Demonstration of evidence-based success; Alignment with SCRC Five-Year Strategic Plan and State Plan(s) and Strategy Statement(s); Experience of Project Team; Demonstration of Local and Regional Partnerships; Project Activities/Deliverables; Project Timeline; Demonstration of Realistic and Attainable Outcomes; Demonstration of Project Sustainability; Demonstration of Match Requirement; and Budget Narrative Alignment with Acceptable Costs.</t>
  </si>
  <si>
    <t>City or County</t>
  </si>
  <si>
    <t xml:space="preserve">https://dof.virginia.gov/urban-community-forestry/urban-forestry-community-assistance/urban-and-community-forestry-grant-program/  </t>
  </si>
  <si>
    <t xml:space="preserve">https://www.fundersnetwork.org/partners-for-places/#opportunities  </t>
  </si>
  <si>
    <t xml:space="preserve">https://oldcc.gov/our-programs/defense-community-infrastructure-program </t>
  </si>
  <si>
    <t xml:space="preserve">BUILDgrants@dot.gov </t>
  </si>
  <si>
    <t xml:space="preserve">https://cbtrust.org/grants/green-streets-green-jobs-green-towns/ </t>
  </si>
  <si>
    <t xml:space="preserve">https://grants.scrc.gov/  </t>
  </si>
  <si>
    <t>Eligible assets include buses and bus facilities.</t>
  </si>
  <si>
    <t xml:space="preserve">Funding may only be used for physical infrastructure. </t>
  </si>
  <si>
    <t>Eligible activities broadly support construction and non-construction investments. These include acquiring and developing land; designing, engineering, constructing, rehabilitating, or expanding public works, utilities, and service facilities such as water and sewer systems; developing industrial parks, multi-tenant manufacturing facilities, business incubators, research parks, wet labs, and technology and commercialization centers; revitalizing brownfields; upgrading ports, aviation, broadband, fiber, and telecommunications infrastructure; and building workforce development facilities and procuring related equipment. EAA further supports workforce training initiatives, cluster development, economic recovery and resiliency planning (including disaster recovery and military base realignment responses), market and industry analysis, foreign direct investment and trade initiatives, capitalization of revolving loan funds, technical assistance to regional economic actors, and strategy development such as Comprehensive Economic Development Strategies (CEDS).</t>
  </si>
  <si>
    <t>The PROTECT Discretionary Grant Program funds planning and implementation projects that improve the resilience of surface transportation infrastructure to natural hazards and climate impacts, including extreme heat, flooding, and coastal risks.</t>
  </si>
  <si>
    <t>The BUILD Grant Program supports capital investments in surface transportation infrastructure that improve safety, economic competitiveness, environmental sustainability, and quality of life.</t>
  </si>
  <si>
    <t>The CSCI Grant Program supports community-driven climate resilience planning and implementation through partnerships among local governments, community-based organizations, and adaptation practitioners.</t>
  </si>
  <si>
    <t>MERIT supports public transit operating, capital, planning, demonstration, and workforce development projects that improve service quality, state of good repair, and system performance.</t>
  </si>
  <si>
    <t>The TPOF provides grants and loans to accelerate road, rail, and transit infrastructure projects that support economic development beyond the capacity of existing programs.</t>
  </si>
  <si>
    <t>The SEID Grant Program funds planning and implementation of public infrastructure and economic development projects in distressed and transitional communities.</t>
  </si>
  <si>
    <t>The Grants for Buses and Bus Facilities program provides capital funding to replace, rehabilitate, or purchase buses and related equipment and to construct or upgrade bus facilities, with an emphasis on state of good repair and low- or no-emission fleets.</t>
  </si>
  <si>
    <t>The G3 program supports planning, design, and implementation of green infrastructure and community greening projects that improve stormwater management, climate resilience, and environmental quality.</t>
  </si>
  <si>
    <t>The Sustainable Maryland Action Grants program provides grants to Maryland municipalities to plan and implement sustainability initiatives, including green infrastructure, climate planning, energy efficiency, and active transportation projects.</t>
  </si>
  <si>
    <t>The TRIP program funds transit projects that increase ridership, improve regional connectivity, expand zero- or reduced-fare access, enhance public safety, and upgrade passenger amenities and facilities.</t>
  </si>
  <si>
    <t>The FSP Grant Program supports planning and capital projects that improve, expand, or establish intercity passenger rail service through infrastructure, equipment, and service enhancements.</t>
  </si>
  <si>
    <t>The INFRA Grant Program funds nationally and regionally significant freight and highway infrastructure projects that improve safety, resilience, and system efficiency.</t>
  </si>
  <si>
    <t>The REPI Challenge supports military installation readiness through land conservation, natural infrastructure, and nature-based solutions.</t>
  </si>
  <si>
    <t>The PWEAA program provides planning and implementation funding for public infrastructure and economic development projects that promote job creation, regional competitiveness, and long-term economic resilience.</t>
  </si>
  <si>
    <t>DCIP funds transportation, utility, and community support infrastructure projects that address off-installation deficiencies affecting military installations and surrounding communities.</t>
  </si>
  <si>
    <t>The Partners for Places program supports equitable climate action and green stormwater infrastructure projects through partnerships among local governments, frontline communities, and place-based funders.</t>
  </si>
  <si>
    <t>The Urban and Community Forestry Grant Program supports planning and implementation of urban forestry and heat mitigation projects, including tree planting, maintenance, and impervious surface removal.</t>
  </si>
  <si>
    <t>The non-State cost share varies by program type. The Operating Assistance cost share is 70%. The Capital Assistance cost share is 4%. For projects supported by FTA discretionary grant funding, the match can be reduced. The Demonstration Project Assistance cost share is 20%. The Technical Assistance cost share is  50%. The Public Transportation Workforce Development cost share is 20%.</t>
  </si>
  <si>
    <t>The Urban Tree Program provides funding for tree planting projects in Maryland where transportation infrastructure construction has resulted in tree canopy loss.</t>
  </si>
  <si>
    <t>Eligible activities include (1) spreading of local Equitable Climate Action (ECA) and/or Green Stormwater Infrastructure (GSI) practices; and (2) advancing of opportunities for local government, frontline communities, and place-based funders to build trusting partnerships and develop projects together.</t>
  </si>
  <si>
    <t>Eligible states, territories, and federally recognized tribes can submit applications on behalf of subapplicants for HMGP funding. These eligible applicants host separate applications with varying eligibility requirements. Subapplicant agencies include local governments, including cities, towns, townships, counties, special district governments, state agencies, and tribal governments.</t>
  </si>
  <si>
    <t>HMGP provides post-disaster funding for mitigation projects that reduce long-term risk to people and property from natural hazards.</t>
  </si>
  <si>
    <t>Planning Grants are evaluated on Program Alignment; Planning Activity Approach; Schedule and Budget; Public Engagement, Partnerships and Collaboration; and Innovation.
Resilience Improvements, Community Resilience and Evacuation Routes, and At-Risk Coastal Infrastructure Grants are evaluated on Vulnerability and Risk; Criticality to Community; Design Elements; Public Engagement, Partnerships and Collaboration; Climate Change and Sustainability; Schedule and Budget; and Innovation.</t>
  </si>
  <si>
    <t>Transportation Resilience Improvement Plan</t>
  </si>
  <si>
    <r>
      <rPr>
        <b/>
        <sz val="12"/>
        <color theme="1"/>
        <rFont val="Calibri"/>
        <family val="2"/>
        <scheme val="minor"/>
      </rPr>
      <t>Related TPB Resources</t>
    </r>
    <r>
      <rPr>
        <sz val="11"/>
        <color theme="1"/>
        <rFont val="Calibri"/>
        <family val="2"/>
        <scheme val="minor"/>
      </rPr>
      <t xml:space="preserve">
Reference the following TPB resources to support identifying, developing, and strengthening transportation heat resilience projects.</t>
    </r>
  </si>
  <si>
    <t>$5,000 for municipalities registered with the Sustainable Maryland program; $20,000 for municipalities who are registered and either Bronze or Silver-certified in the Sustainable Maryland program.</t>
  </si>
  <si>
    <t>February 15th for the Spring planting season; July 15th for the Fall planting season,</t>
  </si>
  <si>
    <t>Transportation Resilience Project Guidance</t>
  </si>
  <si>
    <t>TPB Transportation Resilience Study Web App</t>
  </si>
  <si>
    <t>Transportation System Climate Vulnerability Assessment</t>
  </si>
  <si>
    <t>Funding may be used for any complete and usable transportation project that is located off a military installation OR on property under the jurisdiction of a Military Department that is subject to a real estate agreement.</t>
  </si>
  <si>
    <t>In Distressed counties, the cost share may not exceed 80%. In Transitional counties or isolated areas of distress, the cost share may not exceed 50%. In multi-county or multi-state projects, the federal cost share can be increased to 60-90% for a project or activity.</t>
  </si>
  <si>
    <t>Flooding</t>
  </si>
  <si>
    <t>No maximum award amount.</t>
  </si>
  <si>
    <t>No maximum award amount. The highest award from the FY 2022 and 2023 grant cycle was $60 million.</t>
  </si>
  <si>
    <t>FY 2026 NOFO status unknown.</t>
  </si>
  <si>
    <t>Eligible agencies include states or a political subdivision of a state, metropolitan planning organizations, units of local governments, special purpose districts or public authorities with a transportation function, including a port authority or a public transit agency, Indian Tribes, federal land management agencies that apply jointly with a State or group of States, and a multi-State or multi-jurisdictional group of entities consisting of any eligible entities listed previously.</t>
  </si>
  <si>
    <t>Planning grants require no cost share; Resilience grants require a 20% non-Federal cost share. Tribes and Territories are eligible for lower shares down to 0%. The non-Federal cost share will be reduced by 10% if the project is included in the National Capital Region Transportation Resilience Improvement Plan (TRIP). TPB updates this project list annually.</t>
  </si>
  <si>
    <t>https://www.fhwa.dot.gov/environment/protect/</t>
  </si>
  <si>
    <t>The FY 2026 application was due February 24, 2026.</t>
  </si>
  <si>
    <t>U.S. Department of Defense</t>
  </si>
  <si>
    <t>U.S. Department of Defense Office of Local Defense Community Cooperation (OLDCC)</t>
  </si>
  <si>
    <t>The REPI Challenge seeks projects that are aligned with statutory authorities (10 U.S.C. §§ 2684a, 2679 and 16 U.S.C. § 670c-1), demonstrate actions that enhance military readiness and support key mission capabilities, and use innovative approaches.  Competitive proposals should show strong coordination with installations, and attract multiple partners to broaden support. Additional considerations include fostering collaboration across government levels, modeling scalable conservation financing strategies, leveraging federal conservation programs, addressing encroachment impacts, and prioritizing land use protections against foreign investments near sensitive DOD facilities.</t>
  </si>
  <si>
    <t>The 2026 application cycle deadline was March 12, 2026.</t>
  </si>
  <si>
    <t>The FY2026 NOFO is not yet released.</t>
  </si>
  <si>
    <t>The 2026 application cycle deadline was due March 13, 2026.</t>
  </si>
  <si>
    <t>The 2026 NOFO is not anticipated in Fall 2026.</t>
  </si>
  <si>
    <t>DRPT evaluates Operating Assistance applications by validating the audited expenses and revenue sources submitted on the application and determining the eligibility of listed expenses. Capital Assistance State of Good Repair (SGR) AND Minor Enhancements (MIN) projects are evaluated on asset condition, service impact, and incentive scoring. Capital Assistance Major Expansion projects are evaluated on the following factor areas: congestion mitigation, economic development, accessibility, safety, environmental quality, and land use; and project cost. Demonstration projects are evaluated on project scope, performance measures, project readiness and eligibility, technical capacity, and local and regional support. Technical Assistance projects are evaluated on project justification and planning, project scope, technical capacity, project budget, and schedule and timeline. Public Transportation Workforce Development Program projects are evaluated on project scope, program workplan, technical capacity, monitoring and evaluation plan, and expanding partnerships.</t>
  </si>
  <si>
    <t>$50,000 minimum to $1,000,000 maximum.</t>
  </si>
  <si>
    <t>Eligible assets include infrastructure that improves mobility for individuals, and may include roads, bridges, culverts, railways, airways, waterways, canals and terminals such as airports, railway stations, bus stations, and parking.</t>
  </si>
  <si>
    <t>Projects must include green infrastructure elements.</t>
  </si>
  <si>
    <t>Projects must include green stormwater infrastructure elements.</t>
  </si>
  <si>
    <t>Eligible activities include developing and adopting hazard mitigation plans (HMPs), renewing HMPs, updating  sections of current plans such as the risk and vulnerability assessment or hazard mitigation strategy and actions, retrofitting existing buildings to make them less susceptible to damage from a variety of natural hazards, utility and infrastructure retrofits to reduce risk of failure caused by natural hazards, drainage improvement projects to reduce potential for flood damage, slope stabilization projects to reduce risk to people and structures, and using green infrastructure methods to reduce the impacts of flood and drought.</t>
  </si>
  <si>
    <t>Eligible activities include environmental review, permitting, preliminary engineering and design, and implementation for the following project types: highway freight projects on the National Highway Freight Network; highway or bridge projects on the National Highway System; freight intermodal, freight rail, or other freight-related surface transportation infrastructure projects located within public or private rail, water (including ports), or intermodal facilities that are necessary to support direct intermodal transfer or access; highway–rail grade crossing or grade separation projects; wildlife crossing projects; surface transportation projects located within or functionally connected to an international border crossing that improve government‑owned facilities and increase throughput efficiency; projects serving marine highway corridors functionally connected to the National Highway Freight Network that are likely to reduce road‑based emissions; and highway, bridge, or freight projects on the National Multimodal Freight Network.</t>
  </si>
  <si>
    <t>Eligible activities include planning and development of community greenways, tree planting, demonstration heat mitigation projects that require the removal of asphalt/concrete, tree maintenance,  invasive plant removal, and workforce development.</t>
  </si>
  <si>
    <t>Subapplication evaluation criteria are established by the State/Territory Grantee and typically include having an updated and FEMA-approved HMP, alignment with state mitigation priorities, cost-effectiveness and feasibility, project scope and work schedule, risk reduction, community impact, and conformance with all applicable environmental and historic preservation laws and regulations.</t>
  </si>
  <si>
    <t>Applications are evaluated using the following criteria: project readiness, project benefits, technical merit, program selection preferences, NEPA considerations, and the benefit cost analysis. The program prefers projects that demonstrate an ability to foster a safe transportation system for the movements of goods and people, where Amtrak is not sole applicant, that improve the financial performance, reliability, service frequency, or address the state of good repair of an Amtrak route, and are identified in, and consistent with, a corridor inventory prepared under FRA’s Corridor Identification and Development Program.</t>
  </si>
  <si>
    <t xml:space="preserve">Applications are evaluated using the following criteria: safety; environmental sustainability; quality of life; mobility and community connectivity; economic competitiveness and opportunity; state of good repair; partnership and collaboration; innovation, project cost-effectiveness, and readiness. Projects are scored 'Highly Rated' if they have a medium to high BCA rating (capital projects), favorable project readiness ratings, and begin construction within 6 (planning projects) or 18 months (capital projects) of selection. </t>
  </si>
  <si>
    <t>Application evaluation criteria include: whether the project is responsive to this NOFO, including whether the proposed project budget is consistent with EDA’s funding guidelines; the project’s demonstrated alignment with EDA’s current investment priorities as outlined at https://www.eda.gov/funding/investment-priorities; the availability and committed nature of proposed matching funds;  the project’s alignment with the regional Comprehensive Economic Development Strategy (CEDS) or other CEDS equivalent EDA-accepted economic development strategy if a CEDS does not exist; the project’s feasibility or likelihood that it will achieve its projected outcomes on the proposed schedule; the extent to which the project demonstrates support from and involvement with regional stakeholders, e.g. private, public, and non-profit entities, community-based organizations, workforce development boards, economic development organizations, schools, community colleges, neighborhood and housing associations, and the communities that stand to benefit; the extent to which the project demonstrates resiliency to future sudden and severe economic dislocations, e.g., closures of major local employers, etc.; the extent to which the project is aligned with and integrated into other public or private investments currently ongoing or planned for the community and region); the degree of economic distress experienced in the project region; the project’s demonstrated ability to foster job creation and retention, including the extent to which the project will create jobs and registered apprenticeships; the project’s demonstrated ability to promote private investment in the regional economy; and the project’s demonstrated alignment with EDA’s current investment priorities.</t>
  </si>
  <si>
    <t xml:space="preserve">The application requests project information, cost information, and a maintenance plan. Projects are prioritized if they support environmental justice initiatives, reduce the Urban Heat Island effect, and/or support the urban tree canopy. </t>
  </si>
  <si>
    <t>Future funding cycles unknown.</t>
  </si>
  <si>
    <t>Funding may only be used for nature-based solutions and infrastructure projects that directly support military installation readiness.</t>
  </si>
  <si>
    <t>2026 funding cycle unknown.</t>
  </si>
  <si>
    <t>Funding may only be used for tree planting at sites in close proximity to a MDOT transportation facility.</t>
  </si>
  <si>
    <t>Unknown</t>
  </si>
  <si>
    <t>Win Themes (for Heat)</t>
  </si>
  <si>
    <t>Eligible activities include any complete and usable transportation project; community support facility (e.g., school, hospital, police, fire, emergency response, or other community support facility); and utility infrastructure project (e.g., water, wastewater, telecommunications, electric, gas, or other utility infrastructure (with necessary cyber safeguards)). Projects must be on land located off of a military installation or on property under the jurisdiction of a Secretary of a military department that is subject to a real estate agreement allowing the project or facility to be located on military property (including a lease or easement); support a military installation; owned by a state, local government, or a not-for-profit, member-owned utility service; supported by the installation commander representing the installation benefitting from the proposed project; be where ground-disturbing work has not yet commenced; and be construction-ready so that the project can be completed within five (5) years of grant award.</t>
  </si>
  <si>
    <t>Projects must include green infrastructure elements or bike and pedestrian infrastructure.</t>
  </si>
  <si>
    <r>
      <t xml:space="preserve">Clearly define the climate vulnerability and risk to eligible assets and show how the project measurably reduces that risk through eligible planning or resilience improvements. Demonstrate competitiveness by aligning to program criteria (risk/criticality, design elements, engagement/partnerships, innovation) and meeting BCA expectations where applicable.
</t>
    </r>
    <r>
      <rPr>
        <i/>
        <sz val="10"/>
        <color theme="1"/>
        <rFont val="Aptos Narrow"/>
        <family val="2"/>
      </rPr>
      <t xml:space="preserve">
Example Implementation Language:</t>
    </r>
    <r>
      <rPr>
        <sz val="10"/>
        <color theme="1"/>
        <rFont val="Aptos Narrow"/>
        <family val="2"/>
      </rPr>
      <t xml:space="preserve"> Based on TPB's resilience webmap, this project is located in an area of [high flood] and [high heat] risk. This project focuses on a critical asset [that provides access to emergency health services] and will involve collaboration with key partners such as TPB, [others specific to project location/needs]. The project also takes an innovative approach to addressing both flood and heat risks through the use of nature-based solutions. Nature-based solutions provide a multitude of co-benefits, such as increased flood storage, reduced urban heat island effect, improved air quality, improved water quality, and community beautification.</t>
    </r>
  </si>
  <si>
    <r>
      <t xml:space="preserve">Demonstrate how the green infrastructure/green streets project delivers multiple outcomes (resilience, community livability, environmental quality) and are integrated with local plans. Emphasize sustainability, cost effectiveness, and demonstration value, with a realistic scope and strong likelihood of success.
</t>
    </r>
    <r>
      <rPr>
        <i/>
        <sz val="10"/>
        <color theme="1"/>
        <rFont val="Aptos Narrow"/>
        <family val="2"/>
      </rPr>
      <t>Example Implementation Language:</t>
    </r>
    <r>
      <rPr>
        <sz val="10"/>
        <color theme="1"/>
        <rFont val="Aptos Narrow"/>
        <family val="2"/>
      </rPr>
      <t xml:space="preserve"> Based on TPB's resilience webmap, this project is located in an area of [high flood] and [high heat] risk. The project takes an innovative approach to addressing both flood and heat risks through the use of nature-based solutions. Nature-based solutions provide a multitude of co-benefits, such as increased flood storage, reduced urban heat island effect, improved air quality, improved water quality, and community beautification. Tree planting will reduce surface temperatures, provide shade, and improve comfort and environmental quality for pedestrians and transit system users.</t>
    </r>
  </si>
  <si>
    <r>
      <t xml:space="preserve">Show the project is implementation-ready and will deliver clear, measurable sustainability outcomes. Highlight co-benefits (quality of life, emissions reductions, natural assets) and a practical engagement and evaluation plan.
</t>
    </r>
    <r>
      <rPr>
        <i/>
        <sz val="10"/>
        <color theme="1"/>
        <rFont val="Aptos Narrow"/>
        <family val="2"/>
      </rPr>
      <t>Example Implementation Language:</t>
    </r>
    <r>
      <rPr>
        <sz val="10"/>
        <color theme="1"/>
        <rFont val="Aptos Narrow"/>
        <family val="2"/>
      </rPr>
      <t xml:space="preserve"> Based on [TPB's resilience webmap/National Risk Index], this project is located in an area of  [high flood] and [high heat] risk. This project reduces risk to both flooding and extreme heat by using green stormwater infrastructure and other nature‑based solutions. Nature‑based solutions provide a multitude of co‑benefits, such as increased flood storage, reduced urban heat island effect, improved air quality, improved water quality, and community beautification.</t>
    </r>
  </si>
  <si>
    <r>
      <t xml:space="preserve">Lead with ridership impact and how the project improves accessibility and customer experience. Match readiness and realistic outcomes. Emphasize regional connectivity and benefits (safety, quality of life, emissions reductions).
</t>
    </r>
    <r>
      <rPr>
        <i/>
        <sz val="10"/>
        <color theme="1"/>
        <rFont val="Aptos Narrow"/>
        <family val="2"/>
      </rPr>
      <t>Example Implementation Language:</t>
    </r>
    <r>
      <rPr>
        <sz val="10"/>
        <color theme="1"/>
        <rFont val="Aptos Narrow"/>
        <family val="2"/>
      </rPr>
      <t xml:space="preserve"> Extreme heat has increasingly disrupted transit operations and passenger comfort in the region, contributing to service delays, equipment stress, and unsafe conditions at stations and stops. [insert statistics on illustrative events or compiled data on cumulative impacts]. This [rail/bus/facility] [replacement/repair/upgrade/construction] project not only restores and enhances critical transit infrastructure, but also cost-effectively integrates resilience improvement upgrades to prolong the service life of the asset. These resilience improvements will help to protect riders and operators during extreme heat events and improve reliability and service frequency during extreme weather events.</t>
    </r>
  </si>
  <si>
    <r>
      <t xml:space="preserve">Emphasize heat mitigation outcomes paired with visible community benefit and long term stewardship. Strengthen competitiveness by showing local need, volunteer/community involvement, sustainable maintenance, and a clear, cost effective scope and timeline.
</t>
    </r>
    <r>
      <rPr>
        <i/>
        <sz val="10"/>
        <color theme="1"/>
        <rFont val="Aptos Narrow"/>
        <family val="2"/>
      </rPr>
      <t>Example Implementation Language:</t>
    </r>
    <r>
      <rPr>
        <sz val="10"/>
        <color theme="1"/>
        <rFont val="Aptos Narrow"/>
        <family val="2"/>
      </rPr>
      <t xml:space="preserve"> Based on [urban heat island mapping and tree canopy loss data], this area shows high risk to extreme heat. Tree planting will reduce surface temperatures, provide shade, and improve comfort and environmental quality for pedestrians and transit system users. The project will involve collaboration with key partners such as TPB, local community organizations, [others specific to project location/needs].</t>
    </r>
  </si>
  <si>
    <r>
      <t xml:space="preserve">Lead with quantifiable rail performance and state of good repair outcomes (reliability, capacity, trip times, reduced delays) and pair them with accessibility benefits where possible. Show the project is ready and technically credible (data, scope, and deliverables clearly supported) and aligned with program objectives for improving/expanding IPR service. 
</t>
    </r>
    <r>
      <rPr>
        <i/>
        <sz val="10"/>
        <color theme="1"/>
        <rFont val="Aptos Narrow"/>
        <family val="2"/>
      </rPr>
      <t>Example Implementation Language:</t>
    </r>
    <r>
      <rPr>
        <sz val="10"/>
        <color theme="1"/>
        <rFont val="Aptos Narrow"/>
        <family val="2"/>
      </rPr>
      <t xml:space="preserve"> Extreme heat has been disruptive to rail service in the region, causing damages and delays. [insert statistics on illustrative events or compiled data on cumulative impacts]. This [infrastructure/equipment] [replacement/rehabilitation/repair] project not only restores the functionality of this critical asset in support of intercity rail passenger service, but also cost-effectively integrates resilience improvement upgrades to prolong the service life of the asset. These resilience improvements will help to foster a safe transportation system for the movements of goods and people and improve reliability and service frequency during extreme weather events.</t>
    </r>
  </si>
  <si>
    <r>
      <t xml:space="preserve">Tie the project to regional economic resilience with clear job creation/retention pathways and strong stakeholder involvement. Demonstrate fit with EDA priorities through feasibility, community support, and alignment with a CEDS (or equivalent strategy). Match readiness and realistic outcomes.
</t>
    </r>
    <r>
      <rPr>
        <i/>
        <sz val="10"/>
        <color theme="1"/>
        <rFont val="Aptos Narrow"/>
        <family val="2"/>
      </rPr>
      <t>Example Implementation Language:</t>
    </r>
    <r>
      <rPr>
        <sz val="10"/>
        <color theme="1"/>
        <rFont val="Aptos Narrow"/>
        <family val="2"/>
      </rPr>
      <t xml:space="preserve"> Extreme heat has been disruptive to [transportation infrastructure] in the region, causing damages and delays. [insert statistics on illustrative events or compiled data on cumulative impacts]. This project focuses on a critical asset that supports regional employment and economic resilience and will involve collaboration with key partners such as [regional economic development organizations] and [local stakeholders]. The project takes an integrated approach to addressing economic resilience and climate risk, improving long‑term community function.</t>
    </r>
  </si>
  <si>
    <r>
      <t xml:space="preserve">Make the case that funding will accelerate a transportation project critical to economic development and that the project is financially feasible. Highlight matching funds/leverage, ability to speed delivery, and co-benefits (safety, quality of life, and emissions reductions).
</t>
    </r>
    <r>
      <rPr>
        <i/>
        <sz val="10"/>
        <color theme="1"/>
        <rFont val="Aptos Narrow"/>
        <family val="2"/>
      </rPr>
      <t>Example Implementation Language:</t>
    </r>
    <r>
      <rPr>
        <sz val="10"/>
        <color theme="1"/>
        <rFont val="Aptos Narrow"/>
        <family val="2"/>
      </rPr>
      <t xml:space="preserve"> Extreme heat has been disruptive to [roads/bus/rail] in the region, causing damages and delays. [insert statistics on illustrative events or compiled data on cumulative impacts]. This [road/rail/bus/facility] [replacement/repair/upgrade/construction] project not only restores and enhances critical transportation infrastructure, but also cost-effectively integrates resilience improvement upgrades to prolong the service life of the asset. These resilience improvements will improve reliability and service frequency during extreme weather events.</t>
    </r>
  </si>
  <si>
    <r>
      <t xml:space="preserve">Demonstrate how the project will improve service quality, state of good repair, and system performance with clear metrics. Emphasize project readiness, a realistic budget and timeline, and demonstrate strong local/regional support.
</t>
    </r>
    <r>
      <rPr>
        <i/>
        <sz val="10"/>
        <color theme="1"/>
        <rFont val="Aptos Narrow"/>
        <family val="2"/>
      </rPr>
      <t>Example Implementation Language:</t>
    </r>
    <r>
      <rPr>
        <sz val="10"/>
        <color theme="1"/>
        <rFont val="Aptos Narrow"/>
        <family val="2"/>
      </rPr>
      <t xml:space="preserve"> Extreme heat has been disruptive to rail service in the region, causing damages and delays. [insert statistics on illustrative events or compiled data on cumulative impacts]. This [infrastructure/equipment] [replacement/rehabilitation/repair] project not only restores the functionality of this critical asset, but also cost-effectively integrates resilience improvement upgrades to prolong the service life of the asset. These resilience improvements will help to foster a safe transportation system for the movements of goods and people and improve reliability and service frequency during extreme weather events.</t>
    </r>
  </si>
  <si>
    <t>Clearly state how the project directly addresses an off installation infrastructure deficiency that affects military installation readiness. Demonstrate installation support. Emphasize construction readiness, eligibility fit, and the program’s prioritization focus (military value, community installation need, and readiness to deliver).
Example Implementation Language: Based on the COG Military Installation Resilience and Readiness (MIRR) study, transportation risks from [flooding] and [heat] have been identified as a priority for [military installation]. The project directly supports installation readiness and mission assurance by reducing hazard risks that threaten reliable access and safe mobility for both military personnel and the community. The project will involve collaboration with key partners such as [military installation], TPB, and [others specific to project location/needs]. The project takes an innovative approach to addressing both flood and heat risks through the use of nature-based solutions. Nature-based solutions provide a multitude of co-benefits, such as increased flood storage, reduced urban heat island effect, improved air quality, improved water quality, and community beautification.</t>
  </si>
  <si>
    <r>
      <t xml:space="preserve">Align the proposal with installation readiness priorities and statutory goals, showing how the work reduces encroachment/hazard risks and protects mission capabilities. Clearly define the climate vulnerability and risk. Highlight strong coordination with installations, leveraged partner cost share, and credible, scalable nature-based solutions.
</t>
    </r>
    <r>
      <rPr>
        <i/>
        <sz val="10"/>
        <color theme="1"/>
        <rFont val="Aptos Narrow"/>
        <family val="2"/>
      </rPr>
      <t>Example Implementation Language:</t>
    </r>
    <r>
      <rPr>
        <sz val="10"/>
        <color theme="1"/>
        <rFont val="Aptos Narrow"/>
        <family val="2"/>
      </rPr>
      <t xml:space="preserve"> Based on the COG Military Installation Resilience and Readiness (MIRR) study, transportation risks from [flooding] and [heat] have been identified as a priority for [military installation]. The project directly supports installation readiness and mission assurance by reducing hazard risks that threaten reliable access and safe mobility for both military personnel and the community. The project will involve collaboration with key partners such as [military installation], TPB, and [others specific to project location/needs]. The project takes an innovative approach to addressing both flood and heat risks through the use of nature-based solutions. Nature-based solutions provide a multitude of co-benefits, such as increased flood storage, reduced urban heat island effect, improved air quality, improved water quality, and community beautification.</t>
    </r>
  </si>
  <si>
    <r>
      <t xml:space="preserve">Demonstrate clear need and strong benefits (safety, mobility, accessibility, service reliability) tied to capital investments in buses/facilities. Pair this with a credible implementation strategy, technical/financial capacity, and local commitment. 
</t>
    </r>
    <r>
      <rPr>
        <i/>
        <sz val="10"/>
        <color theme="1"/>
        <rFont val="Aptos Narrow"/>
        <family val="2"/>
      </rPr>
      <t xml:space="preserve">Example Implementation Language: </t>
    </r>
    <r>
      <rPr>
        <sz val="10"/>
        <color theme="1"/>
        <rFont val="Aptos Narrow"/>
        <family val="2"/>
      </rPr>
      <t>Extreme heat has increasingly disrupted bus operations and passenger comfort in the region, contributing to service delays, equipment stress, and unsafe conditions at bus stops. [insert statistics on illustrative events or compiled data on cumulative impacts]. This [bus/bus facility] [replacement/repair/upgrade/construction] project not only restores and enhances critical transit infrastructure, but also cost-effectively integrates resilience improvement upgrades to prolong the service life of the asset. These resilience improvements will help to protect riders and operators during extreme heat events and improve reliability and service frequency during extreme weather events.</t>
    </r>
  </si>
  <si>
    <r>
      <t xml:space="preserve">Clearly define problem (MDOT transportation facility project decreased tree canopy) and describe the resulting urban heat island impacts. Provide a strong maintenance plan and highlight benefits (shading/cooling, beautification, education, community value). 
</t>
    </r>
    <r>
      <rPr>
        <i/>
        <sz val="10"/>
        <color theme="1"/>
        <rFont val="Aptos Narrow"/>
        <family val="2"/>
      </rPr>
      <t>Example Implementation Language:</t>
    </r>
    <r>
      <rPr>
        <sz val="10"/>
        <color theme="1"/>
        <rFont val="Aptos Narrow"/>
        <family val="2"/>
      </rPr>
      <t xml:space="preserve"> Based on [urban heat island mapping and tree canopy loss data], this area shows high risk to extreme heat. This project will increase tree canopy in locations that experienced loss due to past MDOT facility construction. Tree planting will reduce surface temperatures, provide shade, and improve comfort and environmental quality for pedestrians and transit system users.</t>
    </r>
  </si>
  <si>
    <r>
      <t xml:space="preserve">Position the project as delivering significant local/regional impact across multiple BUILD merit criteria (safety, quality of life, mobility/connectivity, economic competitiveness, state of good repair, environmental sustainability). Clearly define the climate vulnerability and risk to eligible assets and show how the project measurably reduces that risk through eligible resilience improvements. Strengthen competitiveness by demonstrating readiness, strong partnerships, clear outcomes, and a favorable benefit-cost analysis.
</t>
    </r>
    <r>
      <rPr>
        <i/>
        <sz val="10"/>
        <color theme="1"/>
        <rFont val="Aptos Narrow"/>
        <family val="2"/>
      </rPr>
      <t xml:space="preserve">
Example Implementation Language:</t>
    </r>
    <r>
      <rPr>
        <sz val="10"/>
        <color theme="1"/>
        <rFont val="Aptos Narrow"/>
        <family val="2"/>
      </rPr>
      <t xml:space="preserve"> Based on TPB's resilience webmap, this project is located in an area of [high flood] and [high heat] risk. This project focuses on a critical asset [that provides access to emergency health services] and delivers [insert regional and/or local impact]. The project will involve collaboration with key partners such as TPB, [others specific to project location/needs]. The project delivers meaningful local and regional benefits by improving the reliability and performance of infrastructure that supports essential travel and economic activity.</t>
    </r>
  </si>
  <si>
    <r>
      <t xml:space="preserve">Position the project as delivering significant national/regional impact across multiple INFRA criteria (safety, state of good repair, economic impacts, resilience/environment, equity/quality of life, innovation). Clearly define the climate vulnerability and risk to eligible assets and show how the project measurably reduces that risk through eligible planning or resilience improvements. Strengthen competitiveness by demonstrating readiness, strong partnerships, clear outcomes, and a favorable benefit-cost analysis.
</t>
    </r>
    <r>
      <rPr>
        <i/>
        <sz val="10"/>
        <color theme="1"/>
        <rFont val="Aptos Narrow"/>
        <family val="2"/>
      </rPr>
      <t xml:space="preserve">
Example Implementation Language:</t>
    </r>
    <r>
      <rPr>
        <sz val="10"/>
        <color theme="1"/>
        <rFont val="Aptos Narrow"/>
        <family val="2"/>
      </rPr>
      <t xml:space="preserve"> Based on TPB's resilience webmap, this project is located in an area of [high flood] and [high heat] risk. This project focuses on a critical asset along the [National Highway Freight Network/National Highway System] that provides [access to emergency health services/regional connection of goods and services]. The project delivers meaningful local and regional benefits by improving the reliability and performance of infrastructure that supports essential travel and economic activity.</t>
    </r>
  </si>
  <si>
    <r>
      <t xml:space="preserve">Build a strong three partner team (local/regional government + community-based organization + adaptation practitioner) and show community driven need and readiness. Clearly define the climate vulnerability and risk and show how the project measurably reduces that risk through eligible planning and resilience improvements. Emphasize equity and the ability to deliver measurable resilience progress through engagement, capacity building, and implementable priorities (including nature-based solutions where appropriate) for historically disadvantaged communities.
Example Planning Language: Based on [TPB's resilience webmap/FEMA National Risk Index/socioeconomic data], this project is located in an area of [extreme heat] risk and [high social vulnerability]. This project will include an extreme heat assessment using data such as [land surface temperature, tree canopy, and social vulnerability indicators] to identify priority locations for extreme heat mitigation. The project will advance implementable cooling strategies and resilience priorities through community‑driven planning and capacity building.
</t>
    </r>
    <r>
      <rPr>
        <i/>
        <sz val="10"/>
        <color theme="1"/>
        <rFont val="Aptos Narrow"/>
        <family val="2"/>
      </rPr>
      <t>Example Implementation Language:</t>
    </r>
    <r>
      <rPr>
        <sz val="10"/>
        <color theme="1"/>
        <rFont val="Aptos Narrow"/>
        <family val="2"/>
      </rPr>
      <t xml:space="preserve"> Based on [TPB's resilience webmap/FEMA National Risk Index/socioeconomic data], this project is located in an area of [extreme heat] risk and [high social vulnerability]. The project will involve collaboration with key partners such as TPB, [others specific to project location/needs]. The project also takes an innovative approach to reduce heat exposure for historically disadvantaged communities through the use of nature-based solutions. Nature-based solutions provide a multitude of co-benefits, such as increased flood storage, reduced urban heat island effect, improved air quality, improved water quality, and community beautification.</t>
    </r>
  </si>
  <si>
    <r>
      <t xml:space="preserve">Lead with infrastructure modernization outcomes that improve community function and economic development in distressed/transitional areas. Demonstrate strong partnerships and attainable outcomes. Emphasize alignment to SCRC priorities and evaluation factors (need, design, impact, match, sustainability).
</t>
    </r>
    <r>
      <rPr>
        <i/>
        <sz val="10"/>
        <color theme="1"/>
        <rFont val="Aptos Narrow"/>
        <family val="2"/>
      </rPr>
      <t>Example Implementation Language:</t>
    </r>
    <r>
      <rPr>
        <sz val="10"/>
        <color theme="1"/>
        <rFont val="Aptos Narrow"/>
        <family val="2"/>
      </rPr>
      <t xml:space="preserve"> Based on [local infrastructure condition data/TPB's resilience webmap/FEMA National Risk Index/socioeconomic data], this project is located in a disadvantaged area where extreme heat exacerbates infrastructure deficiencies. This project focuses on a critical asset [that provides access to emergency health services] and delivers [insert regional and/or local impact]. The project will involve collaboration with key partners such as TPB, [others specific to project location/needs]. The project delivers meaningful local and regional benefits by improving the reliability and performance of infrastructure that supports essential travel and economic activity.</t>
    </r>
  </si>
  <si>
    <r>
      <t xml:space="preserve">Build a strong three partner team (local government + frontline community partner + place based funder) and clearly define roles, outcomes, and success measures. Emphasize how the project advances equitable climate action / green stormwater infrastructure and produces replicable value.
</t>
    </r>
    <r>
      <rPr>
        <i/>
        <sz val="10"/>
        <color theme="1"/>
        <rFont val="Aptos Narrow"/>
        <family val="2"/>
      </rPr>
      <t>Example Implementation Language:</t>
    </r>
    <r>
      <rPr>
        <sz val="10"/>
        <color theme="1"/>
        <rFont val="Aptos Narrow"/>
        <family val="2"/>
      </rPr>
      <t xml:space="preserve"> Based on [TPB's resilience webmap/FEMA National Risk Index/socioeconomic data], this project is located in an area of [high flood] and [high heat] risk, and [high social vulnerability]. This project reduces risk to both flooding and extreme heat by using green stormwater infrastructure and other nature‑based solutions. Nature‑based solutions provide a multitude of co‑benefits, such as increased flood storage, reduced urban heat island effect, improved air quality, improved water quality, and community beautification.</t>
    </r>
  </si>
  <si>
    <t>Building Resilient Infrastructure and Communities (BRIC)</t>
  </si>
  <si>
    <t>BRIC provides pre-disaster funding for mitigation projects that reduce long-term risk to people and property from natural hazards and build community capacity and capability.</t>
  </si>
  <si>
    <t>https://www.fema.gov/grants/mitigation/learn/building-resilient-infrastructure-communities</t>
  </si>
  <si>
    <t>All past award recipients are in the OpenFEMA dataset: https://www.fema.gov/openfema-data-page/hma-subapplications-v2</t>
  </si>
  <si>
    <t>Eligible states, territories, and federally recognized tribes can submit applications on behalf of subapplicants for BRIC funding. These eligible applicants host separate applications with varying eligibility requirements. Subapplicant agencies include communities, local governments, cities, townships, counties, special district governments, and tribal nations.</t>
  </si>
  <si>
    <t>The non-Federal cost share is 25%. Small impoverished communities are eligible for lower cost shares down to 10%. For insular areas where the non-federal cost share for the entire award is under $200,000, the non-Federal cost share is 0%.</t>
  </si>
  <si>
    <r>
      <t xml:space="preserve">Ground the project in a FEMA approved Hazard Mitigation Plan priority and clearly define the long term risk reduction outcome for people/property and critical transportation lifelines. Demonstrate cost effectiveness using FEMA approved benefit cost methods (BCA ≥ 1.0) and a feasible implementation approach. 
</t>
    </r>
    <r>
      <rPr>
        <i/>
        <sz val="10"/>
        <color theme="1"/>
        <rFont val="Aptos Narrow"/>
        <family val="2"/>
      </rPr>
      <t>Example Planning Language:</t>
    </r>
    <r>
      <rPr>
        <sz val="10"/>
        <color theme="1"/>
        <rFont val="Aptos Narrow"/>
        <family val="2"/>
      </rPr>
      <t xml:space="preserve"> Based on the [FEMA National Risk Index], our community shows high risk to extreme heat. This HMP update will include an extreme heat assessment using data such as [land surface temperature, tree canopy, TPB's Equity Emphasis Areas or other social vulnerability data] to identify priority locations for extreme heat mitigation. The update will also refresh the hazard mitigation strategies and actions to include more cooling strategies, such as green streets, cool roofs, and heat-related safety protocols.
</t>
    </r>
    <r>
      <rPr>
        <i/>
        <sz val="10"/>
        <color theme="1"/>
        <rFont val="Aptos Narrow"/>
        <family val="2"/>
      </rPr>
      <t xml:space="preserve">Example Implementation Language: </t>
    </r>
    <r>
      <rPr>
        <sz val="10"/>
        <color theme="1"/>
        <rFont val="Aptos Narrow"/>
        <family val="2"/>
      </rPr>
      <t>This project reduces risk to both flooding and extreme heat by using nature-based solutions. Nature-based solutions provide a multitude of co-benefits, such as increased flood storage, reduced urban heat island effect, improved air quality, improved water quality, and community beautification.</t>
    </r>
  </si>
  <si>
    <r>
      <t xml:space="preserve">Ground the project in a FEMA approved Hazard Mitigation Plan priority and clearly define the hazard risk to infrastructure and show how the project measurably reduces that risk through eligible resilience improvements. Emphasize cost effectiveness using FEMA approved benefit cost methods (BCA ≥ 1.0) and a feasible implementation approach. Demonstrate building code adoption and enforcement in project location or community. 
</t>
    </r>
    <r>
      <rPr>
        <i/>
        <sz val="10"/>
        <color theme="1"/>
        <rFont val="Aptos Narrow"/>
        <family val="2"/>
      </rPr>
      <t xml:space="preserve">
Example Implementation Language:</t>
    </r>
    <r>
      <rPr>
        <sz val="10"/>
        <color theme="1"/>
        <rFont val="Aptos Narrow"/>
        <family val="2"/>
      </rPr>
      <t xml:space="preserve"> Based on TPB's resilience webmap, this project is located in an area of [high flood] and [high heat] risk. This project focuses on a critical asset [that provides access to emergency health services] and will involve collaboration with key partners such as TPB, [others specific to project location/needs]. </t>
    </r>
  </si>
  <si>
    <t xml:space="preserve">Applications are evaluated using the following criteria: Infrastructure Project Construction Readiness; New Applicant or Subapplicant; Building Code Adoption and Enforcement; Small Impoverished Community; Risk Reduction; and Implementation Measures. </t>
  </si>
  <si>
    <t>The FY 2024  &amp; 2025 national application deadline is July 23, 2026. Subapplicant deadlines vary by state.</t>
  </si>
  <si>
    <t>Eligible activities include Capability and Capacity Building activities that directly support infrastructure resilience, such as the adoption, enforcement, and implementation of hazard-resistant building codes; Hazard Mitigation Projects that are cost-effective infrastructure and construction projects, and increase resilience and public safety, reduce injuries and loss of life; and reduce damage and destruction to property, critical services, facilities, and infrastructure (including natural systems) from natural hazards; and Management Costs, which provide financial assistance to reimburse recipients and subrecipients for eligible and reasonable indirect costs, direct administrative costs, and other administrative expenses associated with approved hazard mitigation measures or project subject to applicable cost share requirements. Hazard Mitigation Projects must have, at a minimum, a conceptual design.</t>
  </si>
  <si>
    <r>
      <rPr>
        <b/>
        <sz val="12"/>
        <color theme="1"/>
        <rFont val="Calibri"/>
        <family val="2"/>
        <scheme val="minor"/>
      </rPr>
      <t>About This Resource</t>
    </r>
    <r>
      <rPr>
        <sz val="11"/>
        <color theme="1"/>
        <rFont val="Calibri"/>
        <family val="2"/>
        <scheme val="minor"/>
      </rPr>
      <t xml:space="preserve">
The Transportation Grants Database is one component of the National Capital Region Extreme Heat Toolkit for Transportation Planning, which explores extreme heat impacts to the transportation system and provides a series of resources to member agencies to help kick-start their own efforts to identify and adapt to heat risks.
This database compiles federal, state, and local funding opportunities relevant to transportation-related extreme heat resilience. It is designed to help transportation agencies, local governments, and partners identify grants and programs that support planning, design, and implementation of heat‑related infrastructure and resilience projects. Each program entry includes information such as eligibility requirements, evaluation criteria, cost share details, funding timelines, and links to program webpages. Suggested “win themes” are also provided for each program to help member agencies craft winning grant applications.
</t>
    </r>
    <r>
      <rPr>
        <b/>
        <sz val="12"/>
        <color theme="1"/>
        <rFont val="Calibri"/>
        <family val="2"/>
        <scheme val="minor"/>
      </rPr>
      <t>How to Use the Database</t>
    </r>
    <r>
      <rPr>
        <sz val="11"/>
        <color theme="1"/>
        <rFont val="Calibri"/>
        <family val="2"/>
        <scheme val="minor"/>
      </rPr>
      <t xml:space="preserve">
Use the filters to narrow the list of funding opportunities based on your project needs. A few suggested starting points:
</t>
    </r>
    <r>
      <rPr>
        <b/>
        <i/>
        <sz val="11"/>
        <color theme="1"/>
        <rFont val="Calibri"/>
        <family val="2"/>
        <scheme val="minor"/>
      </rPr>
      <t>State</t>
    </r>
    <r>
      <rPr>
        <sz val="11"/>
        <color theme="1"/>
        <rFont val="Calibri"/>
        <family val="2"/>
        <scheme val="minor"/>
      </rPr>
      <t xml:space="preserve"> – Began by filtering by VA, MD, or DC to focus on programs relevant to your location.
</t>
    </r>
    <r>
      <rPr>
        <b/>
        <i/>
        <sz val="11"/>
        <color theme="1"/>
        <rFont val="Calibri"/>
        <family val="2"/>
        <scheme val="minor"/>
      </rPr>
      <t>Agency Type</t>
    </r>
    <r>
      <rPr>
        <sz val="11"/>
        <color theme="1"/>
        <rFont val="Calibri"/>
        <family val="2"/>
        <scheme val="minor"/>
      </rPr>
      <t xml:space="preserve"> – Select 'TRUE' for your organization type (e.g., State, MPO, county, transit authority).
</t>
    </r>
    <r>
      <rPr>
        <b/>
        <i/>
        <sz val="11"/>
        <color theme="1"/>
        <rFont val="Calibri"/>
        <family val="2"/>
        <scheme val="minor"/>
      </rPr>
      <t>Asset Type</t>
    </r>
    <r>
      <rPr>
        <sz val="11"/>
        <color theme="1"/>
        <rFont val="Calibri"/>
        <family val="2"/>
        <scheme val="minor"/>
      </rPr>
      <t xml:space="preserve"> – Select 'TRUE' for the transportation assets (e.g., roads, transit) most aligned with your planned work.
</t>
    </r>
    <r>
      <rPr>
        <b/>
        <i/>
        <sz val="11"/>
        <color theme="1"/>
        <rFont val="Calibri"/>
        <family val="2"/>
        <scheme val="minor"/>
      </rPr>
      <t>Funding Type</t>
    </r>
    <r>
      <rPr>
        <sz val="11"/>
        <color theme="1"/>
        <rFont val="Calibri"/>
        <family val="2"/>
        <scheme val="minor"/>
      </rPr>
      <t xml:space="preserve"> – Filter for Federal, State, or Other sources to refine the scope of programs you want to prioritize.
</t>
    </r>
    <r>
      <rPr>
        <b/>
        <i/>
        <sz val="11"/>
        <color theme="1"/>
        <rFont val="Calibri"/>
        <family val="2"/>
        <scheme val="minor"/>
      </rPr>
      <t>Applicable Natural Hazards</t>
    </r>
    <r>
      <rPr>
        <sz val="11"/>
        <color theme="1"/>
        <rFont val="Calibri"/>
        <family val="2"/>
        <scheme val="minor"/>
      </rPr>
      <t xml:space="preserve"> – Select 'TRUE' for the climate risks your planned work will address. Note that some grants are not explicitly </t>
    </r>
    <r>
      <rPr>
        <i/>
        <sz val="11"/>
        <color theme="1"/>
        <rFont val="Calibri"/>
        <family val="2"/>
        <scheme val="minor"/>
      </rPr>
      <t>resilience‑focused</t>
    </r>
    <r>
      <rPr>
        <sz val="11"/>
        <color theme="1"/>
        <rFont val="Calibri"/>
        <family val="2"/>
        <scheme val="minor"/>
      </rPr>
      <t xml:space="preserve"> but can still be used for climate resilience; these programs are marked “TRUE” for all hazard types.
</t>
    </r>
    <r>
      <rPr>
        <b/>
        <i/>
        <sz val="11"/>
        <color theme="1"/>
        <rFont val="Calibri"/>
        <family val="2"/>
        <scheme val="minor"/>
      </rPr>
      <t>Eligible Activities</t>
    </r>
    <r>
      <rPr>
        <sz val="11"/>
        <color theme="1"/>
        <rFont val="Calibri"/>
        <family val="2"/>
        <scheme val="minor"/>
      </rPr>
      <t xml:space="preserve"> – Select project types (e.g., planning or implementation) most aligned with your planned work and review the eligible activities.
</t>
    </r>
    <r>
      <rPr>
        <b/>
        <sz val="11"/>
        <color theme="1"/>
        <rFont val="Calibri"/>
        <family val="2"/>
        <scheme val="minor"/>
      </rPr>
      <t>Important Note</t>
    </r>
    <r>
      <rPr>
        <sz val="11"/>
        <color theme="1"/>
        <rFont val="Calibri"/>
        <family val="2"/>
        <scheme val="minor"/>
      </rPr>
      <t xml:space="preserve">
This database is not a live file. Visit the official program website linked in the spreadsheet for the most up‑to‑date information before applying.</t>
    </r>
  </si>
  <si>
    <t>National Capital Region Extreme Heat Toolkit for Transportation Planning: Transportation Grants Database</t>
  </si>
  <si>
    <t xml:space="preserve">Vermecia Alsop, DC Hazard Mitigation Officer: vermecia.alsop@dc.gov;
Katie Vugdalic, Virginia Hazard Mitigation Grants Manager: katie.vugdalic@vdem.virginia.gov
Maryland: mitigation.mdem@maryland.gov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</si>
</sst>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24" x14ac:knownFonts="1">
    <font>
      <sz val="11"/>
      <color theme="1"/>
      <name val="Calibri"/>
      <family val="2"/>
      <scheme val="minor"/>
    </font>
    <font>
      <b/>
      <i/>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sz val="8"/>
      <color rgb="FF000000"/>
      <name val="Arial"/>
      <family val="2"/>
    </font>
    <font>
      <sz val="8"/>
      <name val="Calibri"/>
      <family val="2"/>
      <scheme val="minor"/>
    </font>
    <font>
      <b/>
      <sz val="16"/>
      <color theme="4"/>
      <name val="Calibri"/>
      <family val="2"/>
      <scheme val="minor"/>
    </font>
    <font>
      <b/>
      <u/>
      <sz val="11"/>
      <color theme="10"/>
      <name val="Calibri"/>
      <family val="2"/>
      <scheme val="minor"/>
    </font>
    <font>
      <b/>
      <sz val="12"/>
      <color theme="1"/>
      <name val="Calibri"/>
      <family val="2"/>
      <scheme val="minor"/>
    </font>
    <font>
      <i/>
      <sz val="11"/>
      <color theme="1"/>
      <name val="Calibri"/>
      <family val="2"/>
      <scheme val="minor"/>
    </font>
    <font>
      <sz val="11"/>
      <color theme="1"/>
      <name val="Aptos Narrow"/>
      <family val="2"/>
    </font>
    <font>
      <sz val="12"/>
      <color theme="1"/>
      <name val="Aptos Narrow"/>
      <family val="2"/>
    </font>
    <font>
      <b/>
      <i/>
      <sz val="22"/>
      <name val="Aptos Narrow"/>
      <family val="2"/>
    </font>
    <font>
      <b/>
      <i/>
      <sz val="22"/>
      <color theme="1"/>
      <name val="Aptos Narrow"/>
      <family val="2"/>
    </font>
    <font>
      <b/>
      <sz val="14"/>
      <color rgb="FFFFFFFF"/>
      <name val="Aptos Narrow"/>
      <family val="2"/>
    </font>
    <font>
      <b/>
      <i/>
      <sz val="14"/>
      <color rgb="FFFFFFFF"/>
      <name val="Aptos Narrow"/>
      <family val="2"/>
    </font>
    <font>
      <sz val="10"/>
      <color theme="1"/>
      <name val="Aptos Narrow"/>
      <family val="2"/>
    </font>
    <font>
      <sz val="10"/>
      <name val="Aptos Narrow"/>
      <family val="2"/>
    </font>
    <font>
      <b/>
      <sz val="10"/>
      <color theme="1"/>
      <name val="Aptos Narrow"/>
      <family val="2"/>
    </font>
    <font>
      <b/>
      <sz val="10"/>
      <color theme="0"/>
      <name val="Aptos Narrow"/>
      <family val="2"/>
    </font>
    <font>
      <b/>
      <sz val="10"/>
      <color rgb="FFFFFFFF"/>
      <name val="Aptos Narrow"/>
      <family val="2"/>
    </font>
    <font>
      <sz val="14"/>
      <color theme="1"/>
      <name val="Aptos Narrow"/>
      <family val="2"/>
    </font>
    <font>
      <i/>
      <sz val="10"/>
      <color theme="1"/>
      <name val="Aptos Narrow"/>
      <family val="2"/>
    </font>
  </fonts>
  <fills count="26">
    <fill>
      <patternFill patternType="none"/>
    </fill>
    <fill>
      <patternFill patternType="gray125"/>
    </fill>
    <fill>
      <patternFill patternType="solid">
        <fgColor theme="5" tint="0.79998168889431442"/>
        <bgColor indexed="64"/>
      </patternFill>
    </fill>
    <fill>
      <patternFill patternType="solid">
        <fgColor rgb="FFFFFFFF"/>
        <bgColor indexed="64"/>
      </patternFill>
    </fill>
    <fill>
      <patternFill patternType="solid">
        <fgColor theme="0"/>
        <bgColor indexed="64"/>
      </patternFill>
    </fill>
    <fill>
      <patternFill patternType="solid">
        <fgColor theme="6" tint="-0.249977111117893"/>
        <bgColor indexed="64"/>
      </patternFill>
    </fill>
    <fill>
      <patternFill patternType="solid">
        <fgColor theme="5" tint="-0.249977111117893"/>
        <bgColor indexed="64"/>
      </patternFill>
    </fill>
    <fill>
      <patternFill patternType="solid">
        <fgColor theme="9" tint="0.79998168889431442"/>
        <bgColor indexed="64"/>
      </patternFill>
    </fill>
    <fill>
      <patternFill patternType="solid">
        <fgColor theme="7" tint="-0.249977111117893"/>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rgb="FFF8F9FA"/>
        <bgColor indexed="64"/>
      </patternFill>
    </fill>
    <fill>
      <patternFill patternType="solid">
        <fgColor theme="3"/>
        <bgColor indexed="64"/>
      </patternFill>
    </fill>
    <fill>
      <patternFill patternType="solid">
        <fgColor theme="4"/>
        <bgColor indexed="64"/>
      </patternFill>
    </fill>
    <fill>
      <patternFill patternType="solid">
        <fgColor theme="3" tint="0.79998168889431442"/>
        <bgColor indexed="64"/>
      </patternFill>
    </fill>
    <fill>
      <patternFill patternType="solid">
        <fgColor theme="2" tint="0.79998168889431442"/>
        <bgColor indexed="64"/>
      </patternFill>
    </fill>
    <fill>
      <patternFill patternType="solid">
        <fgColor theme="4" tint="0.79998168889431442"/>
        <bgColor indexed="64"/>
      </patternFill>
    </fill>
    <fill>
      <patternFill patternType="solid">
        <fgColor theme="6"/>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14999847407452621"/>
        <bgColor indexed="64"/>
      </patternFill>
    </fill>
    <fill>
      <patternFill patternType="solid">
        <fgColor theme="6" tint="-0.499984740745262"/>
        <bgColor indexed="64"/>
      </patternFill>
    </fill>
    <fill>
      <patternFill patternType="solid">
        <fgColor rgb="FFFFC000"/>
        <bgColor indexed="64"/>
      </patternFill>
    </fill>
    <fill>
      <patternFill patternType="solid">
        <fgColor rgb="FFB06604"/>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DEE2E6"/>
      </left>
      <right style="medium">
        <color rgb="FFDEE2E6"/>
      </right>
      <top style="medium">
        <color rgb="FFDEE2E6"/>
      </top>
      <bottom style="medium">
        <color rgb="FFDEE2E6"/>
      </bottom>
      <diagonal/>
    </border>
    <border>
      <left/>
      <right/>
      <top style="medium">
        <color rgb="FFDEE2E6"/>
      </top>
      <bottom/>
      <diagonal/>
    </border>
    <border>
      <left/>
      <right style="medium">
        <color rgb="FFDEE2E6"/>
      </right>
      <top style="medium">
        <color rgb="FFDEE2E6"/>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105">
    <xf numFmtId="0" fontId="0" fillId="0" borderId="0" xfId="0"/>
    <xf numFmtId="0" fontId="2" fillId="5" borderId="0" xfId="0" applyFont="1" applyFill="1"/>
    <xf numFmtId="0" fontId="2" fillId="11" borderId="0" xfId="0" applyFont="1" applyFill="1"/>
    <xf numFmtId="0" fontId="2" fillId="6" borderId="0" xfId="0" applyFont="1" applyFill="1"/>
    <xf numFmtId="0" fontId="2" fillId="8" borderId="0" xfId="0" applyFont="1" applyFill="1"/>
    <xf numFmtId="0" fontId="3" fillId="0" borderId="0" xfId="0" applyFont="1"/>
    <xf numFmtId="8" fontId="5" fillId="12" borderId="4" xfId="0" applyNumberFormat="1" applyFont="1" applyFill="1" applyBorder="1" applyAlignment="1">
      <alignment vertical="top" wrapText="1"/>
    </xf>
    <xf numFmtId="0" fontId="5" fillId="12" borderId="4" xfId="0" applyFont="1" applyFill="1" applyBorder="1" applyAlignment="1">
      <alignment vertical="top" wrapText="1"/>
    </xf>
    <xf numFmtId="0" fontId="0" fillId="12" borderId="5" xfId="0" applyFill="1" applyBorder="1"/>
    <xf numFmtId="0" fontId="0" fillId="12" borderId="6" xfId="0" applyFill="1" applyBorder="1"/>
    <xf numFmtId="8" fontId="0" fillId="0" borderId="0" xfId="0" applyNumberFormat="1"/>
    <xf numFmtId="0" fontId="0" fillId="20" borderId="0" xfId="0" applyFill="1"/>
    <xf numFmtId="0" fontId="0" fillId="22" borderId="0" xfId="0" applyFill="1"/>
    <xf numFmtId="0" fontId="3" fillId="22" borderId="0" xfId="0" applyFont="1" applyFill="1"/>
    <xf numFmtId="0" fontId="0" fillId="20" borderId="0" xfId="0" applyFill="1" applyAlignment="1">
      <alignment horizontal="left"/>
    </xf>
    <xf numFmtId="0" fontId="11" fillId="4" borderId="0" xfId="0" applyFont="1" applyFill="1" applyAlignment="1">
      <alignment wrapText="1"/>
    </xf>
    <xf numFmtId="0" fontId="11" fillId="3" borderId="0" xfId="0" applyFont="1" applyFill="1" applyAlignment="1">
      <alignment wrapText="1"/>
    </xf>
    <xf numFmtId="0" fontId="12" fillId="4" borderId="0" xfId="0" applyFont="1" applyFill="1" applyAlignment="1">
      <alignment wrapText="1"/>
    </xf>
    <xf numFmtId="0" fontId="12" fillId="0" borderId="0" xfId="0" applyFont="1" applyAlignment="1">
      <alignment wrapText="1"/>
    </xf>
    <xf numFmtId="0" fontId="11" fillId="4" borderId="0" xfId="0" applyFont="1" applyFill="1" applyAlignment="1">
      <alignment vertical="top" wrapText="1"/>
    </xf>
    <xf numFmtId="0" fontId="11" fillId="3" borderId="0" xfId="0" applyFont="1" applyFill="1" applyAlignment="1">
      <alignment vertical="top" wrapText="1"/>
    </xf>
    <xf numFmtId="0" fontId="17" fillId="0" borderId="0" xfId="0" applyFont="1" applyAlignment="1">
      <alignment horizontal="left" vertical="top" wrapText="1"/>
    </xf>
    <xf numFmtId="0" fontId="18" fillId="0" borderId="0" xfId="1" applyFont="1" applyAlignment="1">
      <alignment horizontal="left" vertical="top" wrapText="1"/>
    </xf>
    <xf numFmtId="0" fontId="17" fillId="0" borderId="0" xfId="0" applyFont="1" applyAlignment="1">
      <alignment horizontal="left" vertical="top" wrapText="1"/>
      <extLst>
        <ext xmlns:xfpb="http://schemas.microsoft.com/office/spreadsheetml/2022/featurepropertybag" uri="{C7286773-470A-42A8-94C5-96B5CB345126}">
          <xfpb:xfComplement i="0"/>
        </ext>
      </extLst>
    </xf>
    <xf numFmtId="6" fontId="17" fillId="0" borderId="0" xfId="0" applyNumberFormat="1" applyFont="1" applyAlignment="1">
      <alignment horizontal="left" vertical="top" wrapText="1"/>
    </xf>
    <xf numFmtId="0" fontId="19" fillId="0" borderId="0" xfId="0" applyFont="1"/>
    <xf numFmtId="0" fontId="19" fillId="19" borderId="10" xfId="0" applyFont="1" applyFill="1" applyBorder="1"/>
    <xf numFmtId="0" fontId="19" fillId="19" borderId="11" xfId="0" applyFont="1" applyFill="1" applyBorder="1"/>
    <xf numFmtId="0" fontId="20" fillId="14" borderId="10" xfId="0" applyFont="1" applyFill="1" applyBorder="1"/>
    <xf numFmtId="0" fontId="20" fillId="14" borderId="11" xfId="0" applyFont="1" applyFill="1" applyBorder="1"/>
    <xf numFmtId="0" fontId="21" fillId="23" borderId="10" xfId="0" applyFont="1" applyFill="1" applyBorder="1"/>
    <xf numFmtId="0" fontId="21" fillId="23" borderId="11" xfId="0" applyFont="1" applyFill="1" applyBorder="1"/>
    <xf numFmtId="0" fontId="21" fillId="5" borderId="11" xfId="0" applyFont="1" applyFill="1" applyBorder="1"/>
    <xf numFmtId="0" fontId="21" fillId="18" borderId="11" xfId="0" applyFont="1" applyFill="1" applyBorder="1"/>
    <xf numFmtId="0" fontId="21" fillId="24" borderId="11" xfId="0" applyFont="1" applyFill="1" applyBorder="1"/>
    <xf numFmtId="0" fontId="21" fillId="25" borderId="11" xfId="0" applyFont="1" applyFill="1" applyBorder="1"/>
    <xf numFmtId="0" fontId="20" fillId="13" borderId="10" xfId="0" applyFont="1" applyFill="1" applyBorder="1"/>
    <xf numFmtId="0" fontId="20" fillId="13" borderId="11" xfId="0" applyFont="1" applyFill="1" applyBorder="1"/>
    <xf numFmtId="0" fontId="20" fillId="13" borderId="12" xfId="0" applyFont="1" applyFill="1" applyBorder="1"/>
    <xf numFmtId="0" fontId="22" fillId="4" borderId="0" xfId="0" applyFont="1" applyFill="1" applyAlignment="1">
      <alignment vertical="center" wrapText="1"/>
    </xf>
    <xf numFmtId="0" fontId="22" fillId="0" borderId="0" xfId="0" applyFont="1" applyAlignment="1">
      <alignment vertical="center" wrapText="1"/>
    </xf>
    <xf numFmtId="0" fontId="17" fillId="0" borderId="0" xfId="0" applyFont="1" applyAlignment="1">
      <alignment wrapText="1"/>
    </xf>
    <xf numFmtId="0" fontId="17" fillId="0" borderId="15" xfId="0" applyFont="1" applyBorder="1" applyAlignment="1">
      <alignment horizontal="left" vertical="top" wrapText="1"/>
    </xf>
    <xf numFmtId="0" fontId="17" fillId="0" borderId="15" xfId="0" applyFont="1" applyBorder="1" applyAlignment="1">
      <alignment horizontal="left" vertical="top" wrapText="1"/>
      <extLst>
        <ext xmlns:xfpb="http://schemas.microsoft.com/office/spreadsheetml/2022/featurepropertybag" uri="{C7286773-470A-42A8-94C5-96B5CB345126}">
          <xfpb:xfComplement i="0"/>
        </ext>
      </extLst>
    </xf>
    <xf numFmtId="0" fontId="17" fillId="0" borderId="0" xfId="0" applyFont="1" applyFill="1"/>
    <xf numFmtId="0" fontId="8" fillId="4" borderId="10" xfId="1" applyFont="1" applyFill="1" applyBorder="1" applyAlignment="1">
      <alignment horizontal="left"/>
    </xf>
    <xf numFmtId="0" fontId="8" fillId="4" borderId="11" xfId="1" applyFont="1" applyFill="1" applyBorder="1" applyAlignment="1">
      <alignment horizontal="left"/>
    </xf>
    <xf numFmtId="0" fontId="8" fillId="4" borderId="12" xfId="1" applyFont="1" applyFill="1" applyBorder="1" applyAlignment="1">
      <alignment horizontal="left"/>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7" fillId="4" borderId="12" xfId="0" applyFont="1" applyFill="1" applyBorder="1" applyAlignment="1">
      <alignment horizontal="center" vertical="center"/>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0" fillId="4" borderId="13" xfId="0" applyFill="1" applyBorder="1" applyAlignment="1">
      <alignment horizontal="left" vertical="top" wrapText="1"/>
    </xf>
    <xf numFmtId="0" fontId="0" fillId="4" borderId="0" xfId="0" applyFill="1" applyAlignment="1">
      <alignment horizontal="left" vertical="top" wrapText="1"/>
    </xf>
    <xf numFmtId="0" fontId="0" fillId="4" borderId="14" xfId="0" applyFill="1" applyBorder="1" applyAlignment="1">
      <alignment horizontal="left" vertical="top" wrapText="1"/>
    </xf>
    <xf numFmtId="0" fontId="8" fillId="4" borderId="13" xfId="1" applyFont="1" applyFill="1" applyBorder="1" applyAlignment="1">
      <alignment horizontal="left"/>
    </xf>
    <xf numFmtId="0" fontId="8" fillId="4" borderId="0" xfId="1" applyFont="1" applyFill="1" applyBorder="1" applyAlignment="1">
      <alignment horizontal="left"/>
    </xf>
    <xf numFmtId="0" fontId="8" fillId="4" borderId="14" xfId="1" applyFont="1" applyFill="1" applyBorder="1" applyAlignment="1">
      <alignment horizontal="left"/>
    </xf>
    <xf numFmtId="0" fontId="0" fillId="4" borderId="17" xfId="0" applyFill="1" applyBorder="1" applyAlignment="1">
      <alignment horizontal="left" vertical="top" wrapText="1"/>
    </xf>
    <xf numFmtId="0" fontId="0" fillId="4" borderId="18" xfId="0" applyFill="1" applyBorder="1" applyAlignment="1">
      <alignment horizontal="left" vertical="top" wrapText="1"/>
    </xf>
    <xf numFmtId="0" fontId="0" fillId="4" borderId="19" xfId="0" applyFill="1" applyBorder="1" applyAlignment="1">
      <alignment horizontal="left" vertical="top" wrapText="1"/>
    </xf>
    <xf numFmtId="0" fontId="0" fillId="4" borderId="20" xfId="0" applyFill="1" applyBorder="1" applyAlignment="1">
      <alignment horizontal="left" vertical="top" wrapText="1"/>
    </xf>
    <xf numFmtId="0" fontId="0" fillId="4" borderId="16" xfId="0" applyFill="1" applyBorder="1" applyAlignment="1">
      <alignment horizontal="left" vertical="top" wrapText="1"/>
    </xf>
    <xf numFmtId="0" fontId="0" fillId="4" borderId="21" xfId="0" applyFill="1" applyBorder="1" applyAlignment="1">
      <alignment horizontal="left" vertical="top" wrapText="1"/>
    </xf>
    <xf numFmtId="0" fontId="0" fillId="4" borderId="22" xfId="0" applyFill="1" applyBorder="1" applyAlignment="1">
      <alignment horizontal="left" vertical="top" wrapText="1"/>
    </xf>
    <xf numFmtId="0" fontId="0" fillId="4" borderId="23" xfId="0" applyFill="1" applyBorder="1" applyAlignment="1">
      <alignment horizontal="left" vertical="top" wrapText="1"/>
    </xf>
    <xf numFmtId="0" fontId="0" fillId="4" borderId="24" xfId="0" applyFill="1" applyBorder="1" applyAlignment="1">
      <alignment horizontal="left" vertical="top" wrapText="1"/>
    </xf>
    <xf numFmtId="0" fontId="15" fillId="23" borderId="13" xfId="0" applyFont="1" applyFill="1" applyBorder="1" applyAlignment="1">
      <alignment horizontal="center" vertical="center" wrapText="1"/>
    </xf>
    <xf numFmtId="0" fontId="15" fillId="23" borderId="0" xfId="0" applyFont="1" applyFill="1" applyAlignment="1">
      <alignment horizontal="center" vertical="center" wrapText="1"/>
    </xf>
    <xf numFmtId="0" fontId="14" fillId="15" borderId="7" xfId="0" applyFont="1" applyFill="1" applyBorder="1" applyAlignment="1">
      <alignment horizontal="center" vertical="center" wrapText="1"/>
    </xf>
    <xf numFmtId="0" fontId="14" fillId="15" borderId="8" xfId="0" applyFont="1" applyFill="1" applyBorder="1" applyAlignment="1">
      <alignment horizontal="center" vertical="center" wrapText="1"/>
    </xf>
    <xf numFmtId="0" fontId="14" fillId="15" borderId="9" xfId="0" applyFont="1" applyFill="1" applyBorder="1" applyAlignment="1">
      <alignment horizontal="center" vertical="center" wrapText="1"/>
    </xf>
    <xf numFmtId="0" fontId="14" fillId="15" borderId="13" xfId="0" applyFont="1" applyFill="1" applyBorder="1" applyAlignment="1">
      <alignment horizontal="center" vertical="center" wrapText="1"/>
    </xf>
    <xf numFmtId="0" fontId="14" fillId="15" borderId="0" xfId="0" applyFont="1" applyFill="1" applyAlignment="1">
      <alignment horizontal="center" vertical="center" wrapText="1"/>
    </xf>
    <xf numFmtId="0" fontId="14" fillId="15" borderId="14" xfId="0" applyFont="1" applyFill="1" applyBorder="1" applyAlignment="1">
      <alignment horizontal="center" vertical="center" wrapText="1"/>
    </xf>
    <xf numFmtId="0" fontId="16" fillId="24" borderId="0" xfId="0" applyFont="1" applyFill="1" applyAlignment="1">
      <alignment horizontal="center" vertical="center" wrapText="1"/>
    </xf>
    <xf numFmtId="0" fontId="16" fillId="25" borderId="0" xfId="0" applyFont="1" applyFill="1" applyAlignment="1">
      <alignment horizontal="center" vertical="center" wrapText="1"/>
    </xf>
    <xf numFmtId="0" fontId="13" fillId="16" borderId="7" xfId="0" applyFont="1" applyFill="1" applyBorder="1" applyAlignment="1">
      <alignment horizontal="center" vertical="center" wrapText="1"/>
    </xf>
    <xf numFmtId="0" fontId="13" fillId="16" borderId="8" xfId="0" applyFont="1" applyFill="1" applyBorder="1" applyAlignment="1">
      <alignment horizontal="center" vertical="center" wrapText="1"/>
    </xf>
    <xf numFmtId="0" fontId="13" fillId="16" borderId="13" xfId="0" applyFont="1" applyFill="1" applyBorder="1" applyAlignment="1">
      <alignment horizontal="center" vertical="center" wrapText="1"/>
    </xf>
    <xf numFmtId="0" fontId="13" fillId="16" borderId="0" xfId="0" applyFont="1" applyFill="1" applyAlignment="1">
      <alignment horizontal="center" vertical="center" wrapText="1"/>
    </xf>
    <xf numFmtId="0" fontId="15" fillId="5" borderId="0" xfId="0" applyFont="1" applyFill="1" applyAlignment="1">
      <alignment horizontal="center" vertical="center" wrapText="1"/>
    </xf>
    <xf numFmtId="0" fontId="15" fillId="18" borderId="0" xfId="0" applyFont="1" applyFill="1" applyAlignment="1">
      <alignment horizontal="center" vertical="center" wrapText="1"/>
    </xf>
    <xf numFmtId="0" fontId="13" fillId="17" borderId="7" xfId="0" applyFont="1" applyFill="1" applyBorder="1" applyAlignment="1">
      <alignment horizontal="center" vertical="center" wrapText="1"/>
    </xf>
    <xf numFmtId="0" fontId="13" fillId="17" borderId="8" xfId="0" applyFont="1" applyFill="1" applyBorder="1" applyAlignment="1">
      <alignment horizontal="center" vertical="center" wrapText="1"/>
    </xf>
    <xf numFmtId="0" fontId="13" fillId="17" borderId="13" xfId="0" applyFont="1" applyFill="1" applyBorder="1" applyAlignment="1">
      <alignment horizontal="center" vertical="center" wrapText="1"/>
    </xf>
    <xf numFmtId="0" fontId="13" fillId="17" borderId="0" xfId="0" applyFont="1" applyFill="1" applyAlignment="1">
      <alignment horizontal="center" vertical="center" wrapText="1"/>
    </xf>
    <xf numFmtId="0" fontId="14" fillId="21" borderId="7" xfId="0" applyFont="1" applyFill="1" applyBorder="1" applyAlignment="1">
      <alignment horizontal="center" wrapText="1"/>
    </xf>
    <xf numFmtId="0" fontId="14" fillId="21" borderId="8" xfId="0" applyFont="1" applyFill="1" applyBorder="1" applyAlignment="1">
      <alignment horizontal="center" wrapText="1"/>
    </xf>
    <xf numFmtId="0" fontId="1" fillId="7" borderId="1" xfId="0" applyFont="1" applyFill="1" applyBorder="1" applyAlignment="1">
      <alignment horizontal="center"/>
    </xf>
    <xf numFmtId="0" fontId="1" fillId="7" borderId="2" xfId="0" applyFont="1" applyFill="1" applyBorder="1" applyAlignment="1">
      <alignment horizontal="center"/>
    </xf>
    <xf numFmtId="0" fontId="1" fillId="7" borderId="3" xfId="0" applyFont="1" applyFill="1" applyBorder="1" applyAlignment="1">
      <alignment horizontal="center"/>
    </xf>
    <xf numFmtId="0" fontId="1" fillId="10" borderId="1" xfId="0" applyFont="1" applyFill="1" applyBorder="1" applyAlignment="1">
      <alignment horizontal="center"/>
    </xf>
    <xf numFmtId="0" fontId="1" fillId="10" borderId="2" xfId="0" applyFont="1" applyFill="1" applyBorder="1" applyAlignment="1">
      <alignment horizontal="center"/>
    </xf>
    <xf numFmtId="0" fontId="1" fillId="10" borderId="3" xfId="0" applyFont="1" applyFill="1" applyBorder="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9" borderId="1" xfId="0" applyFont="1" applyFill="1" applyBorder="1" applyAlignment="1">
      <alignment horizontal="center"/>
    </xf>
    <xf numFmtId="0" fontId="1" fillId="9" borderId="2" xfId="0" applyFont="1" applyFill="1" applyBorder="1" applyAlignment="1">
      <alignment horizontal="center"/>
    </xf>
    <xf numFmtId="0" fontId="1" fillId="9" borderId="3" xfId="0" applyFont="1" applyFill="1" applyBorder="1" applyAlignment="1">
      <alignment horizontal="center"/>
    </xf>
  </cellXfs>
  <cellStyles count="2">
    <cellStyle name="Hyperlink" xfId="1" builtinId="8"/>
    <cellStyle name="Normal" xfId="0" builtinId="0"/>
  </cellStyles>
  <dxfs count="36">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fill>
        <patternFill patternType="none">
          <fgColor indexed="64"/>
          <bgColor indexed="65"/>
        </patternFill>
      </fill>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ptos Narrow"/>
        <family val="2"/>
        <scheme val="none"/>
      </font>
      <alignment horizontal="left" vertical="top" textRotation="0" wrapText="1" indent="0" justifyLastLine="0" shrinkToFit="0" readingOrder="0"/>
    </dxf>
    <dxf>
      <font>
        <strike val="0"/>
        <outline val="0"/>
        <shadow val="0"/>
        <u val="none"/>
        <vertAlign val="baseline"/>
        <sz val="10"/>
        <name val="Aptos Narrow"/>
        <family val="2"/>
        <scheme val="none"/>
      </font>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strike val="0"/>
        <outline val="0"/>
        <shadow val="0"/>
        <u val="none"/>
        <vertAlign val="baseline"/>
        <sz val="10"/>
        <color theme="1"/>
        <name val="Aptos Narrow"/>
        <family val="2"/>
        <scheme val="none"/>
      </font>
      <fill>
        <patternFill patternType="none">
          <fgColor indexed="64"/>
          <bgColor auto="1"/>
        </patternFill>
      </fill>
      <alignment horizontal="left" vertical="top" textRotation="0" wrapText="1" indent="0" justifyLastLine="0" shrinkToFit="0" readingOrder="0"/>
    </dxf>
    <dxf>
      <font>
        <b/>
        <i val="0"/>
        <strike val="0"/>
        <condense val="0"/>
        <extend val="0"/>
        <outline val="0"/>
        <shadow val="0"/>
        <u val="none"/>
        <vertAlign val="baseline"/>
        <sz val="10"/>
        <color theme="0"/>
        <name val="Aptos Narrow"/>
        <family val="2"/>
        <scheme val="none"/>
      </font>
      <fill>
        <patternFill patternType="solid">
          <fgColor indexed="64"/>
          <bgColor theme="1"/>
        </patternFill>
      </fill>
      <alignment horizontal="general" vertical="bottom" textRotation="0" wrapText="0" indent="0" justifyLastLine="0" shrinkToFit="0" readingOrder="0"/>
    </dxf>
  </dxfs>
  <tableStyles count="0" defaultTableStyle="TableStyleMedium2" defaultPivotStyle="PivotStyleMedium9"/>
  <colors>
    <mruColors>
      <color rgb="FFFEF7A2"/>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22/11/relationships/FeaturePropertyBag" Target="featurePropertyBag/featurePropertyBag.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E142639-EED0-4F82-9AC3-2319F7B785AC}" name="Table2" displayName="Table2" ref="B4:AI24" totalsRowShown="0" headerRowDxfId="35" dataDxfId="34">
  <autoFilter ref="B4:AI24" xr:uid="{5E142639-EED0-4F82-9AC3-2319F7B785AC}"/>
  <sortState xmlns:xlrd2="http://schemas.microsoft.com/office/spreadsheetml/2017/richdata2" ref="B5:AI24">
    <sortCondition ref="C4:C24"/>
  </sortState>
  <tableColumns count="34">
    <tableColumn id="2" xr3:uid="{0BDDE408-C9B4-4357-B47C-82A9D002F108}" name="Opportunity Name" dataDxfId="33"/>
    <tableColumn id="17" xr3:uid="{2E6BD7FD-0355-4E92-BCD6-37CED651EE26}" name="Funding Type" dataDxfId="32"/>
    <tableColumn id="30" xr3:uid="{1CF01053-BCF5-4121-B535-D4B9B7714979}" name="Funding Agency" dataDxfId="31"/>
    <tableColumn id="18" xr3:uid="{6A4E1F9C-D5DB-49E3-8D5B-D74FCF07C333}" name="Program Overview" dataDxfId="30"/>
    <tableColumn id="1" xr3:uid="{AE7F92EA-4409-45C3-820A-FDF7FD9B16CB}" name="Max Award Amount" dataDxfId="29"/>
    <tableColumn id="5" xr3:uid="{482EC70D-6909-435C-889B-12A552404559}" name="Submission Deadlines" dataDxfId="28"/>
    <tableColumn id="7" xr3:uid="{01DFA363-F126-47D7-A9A0-C8A893F76F9F}" name="Funding Cycle Frequency" dataDxfId="27"/>
    <tableColumn id="29" xr3:uid="{EF3D5C46-F679-4469-8672-F36CC62A233A}" name="Contact Information" dataDxfId="26"/>
    <tableColumn id="8" xr3:uid="{57E5C4D4-C110-4AD1-BD58-21AE569845F7}" name="Link" dataDxfId="25"/>
    <tableColumn id="25" xr3:uid="{5860759D-8406-4580-A7E0-8EF2EDAE7E13}" name="Extreme Heat" dataDxfId="24"/>
    <tableColumn id="6" xr3:uid="{2234C996-70ED-40A1-8F5E-8FE29D55B32D}" name="Flooding" dataDxfId="23"/>
    <tableColumn id="26" xr3:uid="{D42B57DD-9B9F-43EF-A783-334AB4428CCA}" name="Extreme Winter" dataDxfId="22"/>
    <tableColumn id="23" xr3:uid="{8F5CF9B8-AF6D-4BA7-9501-9CB3800C879C}" name="Extreme Wind" dataDxfId="21"/>
    <tableColumn id="9" xr3:uid="{99074D62-960D-46A1-8F9A-9D4864AFBA24}" name="VA" dataDxfId="20"/>
    <tableColumn id="22" xr3:uid="{1303AB96-34C4-451D-8829-DA13AA4519CC}" name="MD" dataDxfId="19"/>
    <tableColumn id="20" xr3:uid="{3265755C-C75B-49EF-8F3F-CDA6F26AD074}" name="DC" dataDxfId="18"/>
    <tableColumn id="15" xr3:uid="{AFE30C39-A785-4755-96EB-49FB1203AFC5}" name="State" dataDxfId="17"/>
    <tableColumn id="34" xr3:uid="{A9D2A0BF-1A69-4DE2-82FA-1E1975C089F4}" name="MPO" dataDxfId="16"/>
    <tableColumn id="33" xr3:uid="{20EFBEF9-C584-429A-A76F-73895D369096}" name="Transit Authority" dataDxfId="15"/>
    <tableColumn id="35" xr3:uid="{17500348-4322-47AF-8CC0-EEC0797C9866}" name="City or County" dataDxfId="14"/>
    <tableColumn id="12" xr3:uid="{A5DBE653-BCD2-4A70-945F-55EFD298F5CF}" name="Agency Details" dataDxfId="13"/>
    <tableColumn id="21" xr3:uid="{E4969954-9E8C-4776-8876-E3C49C7C72FB}" name="Roads" dataDxfId="12"/>
    <tableColumn id="40" xr3:uid="{8155FF58-FCD9-44AD-BAB4-3D689BD74519}" name="Bridges" dataDxfId="11"/>
    <tableColumn id="39" xr3:uid="{5F74B6E9-C20B-4405-890D-CE7FE0CC436A}" name="Culverts" dataDxfId="10"/>
    <tableColumn id="38" xr3:uid="{8DB0193B-A831-4866-963A-98C51F643B30}" name="Rail" dataDxfId="9"/>
    <tableColumn id="37" xr3:uid="{7B7C2663-77A3-49D1-89D7-E36BAB68BE79}" name="Bus" dataDxfId="8"/>
    <tableColumn id="3" xr3:uid="{C14EBF46-84A6-4BD0-A934-68F16597E99D}" name="Asset Details" dataDxfId="7"/>
    <tableColumn id="27" xr3:uid="{7F03EA40-9939-4D0D-9855-51A5EDDFC84E}" name="Cost Share" dataDxfId="6"/>
    <tableColumn id="10" xr3:uid="{1E445486-877E-469E-8AB5-8E9A29579151}" name="Cost Share Details" dataDxfId="5"/>
    <tableColumn id="31" xr3:uid="{2E4D2B0B-92DE-4AA9-8D94-A6C99871EB8E}" name="Eligible Activities" dataDxfId="4"/>
    <tableColumn id="11" xr3:uid="{98CA87EB-55AF-4F25-BB61-93F08D6F464E}" name="Eligible Activity Details" dataDxfId="3"/>
    <tableColumn id="13" xr3:uid="{F1BC5887-49C2-4E5E-B321-F6D05AE80113}" name="Evaluation Criteria" dataDxfId="2"/>
    <tableColumn id="19" xr3:uid="{C6F37B56-D5AE-4C43-89F9-FFC91B154BF6}" name="Past Awards" dataDxfId="1"/>
    <tableColumn id="4" xr3:uid="{2A947A17-34CA-4539-8F0A-2A00858B7DCD}" name="Win Themes (for Heat)" dataDxfId="0"/>
  </tableColumns>
  <tableStyleInfo name="TableStyleLight8" showFirstColumn="0" showLastColumn="0" showRowStripes="1" showColumnStripes="0"/>
</table>
</file>

<file path=xl/theme/theme1.xml><?xml version="1.0" encoding="utf-8"?>
<a:theme xmlns:a="http://schemas.openxmlformats.org/drawingml/2006/main" name="MWCOG">
  <a:themeElements>
    <a:clrScheme name="Custom 1">
      <a:dk1>
        <a:srgbClr val="000000"/>
      </a:dk1>
      <a:lt1>
        <a:sysClr val="window" lastClr="FFFFFF"/>
      </a:lt1>
      <a:dk2>
        <a:srgbClr val="0084CD"/>
      </a:dk2>
      <a:lt2>
        <a:srgbClr val="B0D235"/>
      </a:lt2>
      <a:accent1>
        <a:srgbClr val="2F6B97"/>
      </a:accent1>
      <a:accent2>
        <a:srgbClr val="EA4249"/>
      </a:accent2>
      <a:accent3>
        <a:srgbClr val="FAA434"/>
      </a:accent3>
      <a:accent4>
        <a:srgbClr val="546670"/>
      </a:accent4>
      <a:accent5>
        <a:srgbClr val="FFFFFF"/>
      </a:accent5>
      <a:accent6>
        <a:srgbClr val="FFFFFF"/>
      </a:accent6>
      <a:hlink>
        <a:srgbClr val="0000FF"/>
      </a:hlink>
      <a:folHlink>
        <a:srgbClr val="FFFFFF"/>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mwcog.org/assets/1/6/Transportation_Resilience_Guidance.pdf" TargetMode="External"/><Relationship Id="rId2" Type="http://schemas.openxmlformats.org/officeDocument/2006/relationships/hyperlink" Target="https://www.mwcog.org/documents/2024/04/10/national-capital-region-transportation-system-climate-vulnerability-assessment/" TargetMode="External"/><Relationship Id="rId1" Type="http://schemas.openxmlformats.org/officeDocument/2006/relationships/hyperlink" Target="https://experience.arcgis.com/experience/327843f119204e059fcc50af4154ae67/page/Main/" TargetMode="External"/><Relationship Id="rId4" Type="http://schemas.openxmlformats.org/officeDocument/2006/relationships/hyperlink" Target="https://www.mwcog.org/documents/2024/06/20/national-capital-region-transportation-resilience-improvement-plan/"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https://www.repi.mi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C9B3A-7025-4B2E-8074-A89D1F1D5863}">
  <dimension ref="B1:T33"/>
  <sheetViews>
    <sheetView tabSelected="1" topLeftCell="A12" zoomScale="88" workbookViewId="0">
      <selection activeCell="R21" sqref="R21"/>
    </sheetView>
  </sheetViews>
  <sheetFormatPr defaultColWidth="8.75" defaultRowHeight="14.3" x14ac:dyDescent="0.25"/>
  <cols>
    <col min="1" max="18" width="8.75" style="11"/>
    <col min="19" max="19" width="5.875" style="11" customWidth="1"/>
    <col min="20" max="16384" width="8.75" style="11"/>
  </cols>
  <sheetData>
    <row r="1" spans="2:20" ht="14.95" thickBot="1" x14ac:dyDescent="0.3"/>
    <row r="2" spans="2:20" ht="14.45" customHeight="1" x14ac:dyDescent="0.25">
      <c r="B2" s="48" t="s">
        <v>350</v>
      </c>
      <c r="C2" s="49"/>
      <c r="D2" s="49"/>
      <c r="E2" s="49"/>
      <c r="F2" s="49"/>
      <c r="G2" s="49"/>
      <c r="H2" s="49"/>
      <c r="I2" s="49"/>
      <c r="J2" s="49"/>
      <c r="K2" s="49"/>
      <c r="L2" s="49"/>
      <c r="M2" s="49"/>
      <c r="N2" s="49"/>
      <c r="O2" s="49"/>
      <c r="P2" s="49"/>
      <c r="Q2" s="49"/>
      <c r="R2" s="49"/>
      <c r="S2" s="50"/>
    </row>
    <row r="3" spans="2:20" ht="14.45" customHeight="1" thickBot="1" x14ac:dyDescent="0.3">
      <c r="B3" s="51"/>
      <c r="C3" s="52"/>
      <c r="D3" s="52"/>
      <c r="E3" s="52"/>
      <c r="F3" s="52"/>
      <c r="G3" s="52"/>
      <c r="H3" s="52"/>
      <c r="I3" s="52"/>
      <c r="J3" s="52"/>
      <c r="K3" s="52"/>
      <c r="L3" s="52"/>
      <c r="M3" s="52"/>
      <c r="N3" s="52"/>
      <c r="O3" s="52"/>
      <c r="P3" s="52"/>
      <c r="Q3" s="52"/>
      <c r="R3" s="52"/>
      <c r="S3" s="53"/>
    </row>
    <row r="4" spans="2:20" ht="14.95" thickBot="1" x14ac:dyDescent="0.3"/>
    <row r="5" spans="2:20" ht="14.45" customHeight="1" x14ac:dyDescent="0.25">
      <c r="B5" s="63" t="s">
        <v>349</v>
      </c>
      <c r="C5" s="64"/>
      <c r="D5" s="64"/>
      <c r="E5" s="64"/>
      <c r="F5" s="64"/>
      <c r="G5" s="64"/>
      <c r="H5" s="64"/>
      <c r="I5" s="64"/>
      <c r="J5" s="64"/>
      <c r="K5" s="64"/>
      <c r="L5" s="65"/>
      <c r="N5" s="54" t="s">
        <v>276</v>
      </c>
      <c r="O5" s="55"/>
      <c r="P5" s="55"/>
      <c r="Q5" s="55"/>
      <c r="R5" s="55"/>
      <c r="S5" s="56"/>
    </row>
    <row r="6" spans="2:20" x14ac:dyDescent="0.25">
      <c r="B6" s="66"/>
      <c r="C6" s="67"/>
      <c r="D6" s="67"/>
      <c r="E6" s="67"/>
      <c r="F6" s="67"/>
      <c r="G6" s="67"/>
      <c r="H6" s="67"/>
      <c r="I6" s="67"/>
      <c r="J6" s="67"/>
      <c r="K6" s="67"/>
      <c r="L6" s="68"/>
      <c r="N6" s="57"/>
      <c r="O6" s="58"/>
      <c r="P6" s="58"/>
      <c r="Q6" s="58"/>
      <c r="R6" s="58"/>
      <c r="S6" s="59"/>
    </row>
    <row r="7" spans="2:20" x14ac:dyDescent="0.25">
      <c r="B7" s="66"/>
      <c r="C7" s="67"/>
      <c r="D7" s="67"/>
      <c r="E7" s="67"/>
      <c r="F7" s="67"/>
      <c r="G7" s="67"/>
      <c r="H7" s="67"/>
      <c r="I7" s="67"/>
      <c r="J7" s="67"/>
      <c r="K7" s="67"/>
      <c r="L7" s="68"/>
      <c r="N7" s="57"/>
      <c r="O7" s="58"/>
      <c r="P7" s="58"/>
      <c r="Q7" s="58"/>
      <c r="R7" s="58"/>
      <c r="S7" s="59"/>
    </row>
    <row r="8" spans="2:20" x14ac:dyDescent="0.25">
      <c r="B8" s="66"/>
      <c r="C8" s="67"/>
      <c r="D8" s="67"/>
      <c r="E8" s="67"/>
      <c r="F8" s="67"/>
      <c r="G8" s="67"/>
      <c r="H8" s="67"/>
      <c r="I8" s="67"/>
      <c r="J8" s="67"/>
      <c r="K8" s="67"/>
      <c r="L8" s="68"/>
      <c r="N8" s="57"/>
      <c r="O8" s="58"/>
      <c r="P8" s="58"/>
      <c r="Q8" s="58"/>
      <c r="R8" s="58"/>
      <c r="S8" s="59"/>
    </row>
    <row r="9" spans="2:20" x14ac:dyDescent="0.25">
      <c r="B9" s="66"/>
      <c r="C9" s="67"/>
      <c r="D9" s="67"/>
      <c r="E9" s="67"/>
      <c r="F9" s="67"/>
      <c r="G9" s="67"/>
      <c r="H9" s="67"/>
      <c r="I9" s="67"/>
      <c r="J9" s="67"/>
      <c r="K9" s="67"/>
      <c r="L9" s="68"/>
      <c r="N9" s="57"/>
      <c r="O9" s="58"/>
      <c r="P9" s="58"/>
      <c r="Q9" s="58"/>
      <c r="R9" s="58"/>
      <c r="S9" s="59"/>
    </row>
    <row r="10" spans="2:20" x14ac:dyDescent="0.25">
      <c r="B10" s="66"/>
      <c r="C10" s="67"/>
      <c r="D10" s="67"/>
      <c r="E10" s="67"/>
      <c r="F10" s="67"/>
      <c r="G10" s="67"/>
      <c r="H10" s="67"/>
      <c r="I10" s="67"/>
      <c r="J10" s="67"/>
      <c r="K10" s="67"/>
      <c r="L10" s="68"/>
      <c r="N10" s="60" t="s">
        <v>280</v>
      </c>
      <c r="O10" s="61"/>
      <c r="P10" s="61"/>
      <c r="Q10" s="61"/>
      <c r="R10" s="61"/>
      <c r="S10" s="62"/>
    </row>
    <row r="11" spans="2:20" x14ac:dyDescent="0.25">
      <c r="B11" s="66"/>
      <c r="C11" s="67"/>
      <c r="D11" s="67"/>
      <c r="E11" s="67"/>
      <c r="F11" s="67"/>
      <c r="G11" s="67"/>
      <c r="H11" s="67"/>
      <c r="I11" s="67"/>
      <c r="J11" s="67"/>
      <c r="K11" s="67"/>
      <c r="L11" s="68"/>
      <c r="N11" s="60" t="s">
        <v>281</v>
      </c>
      <c r="O11" s="61"/>
      <c r="P11" s="61"/>
      <c r="Q11" s="61"/>
      <c r="R11" s="61"/>
      <c r="S11" s="62"/>
      <c r="T11" s="14"/>
    </row>
    <row r="12" spans="2:20" x14ac:dyDescent="0.25">
      <c r="B12" s="66"/>
      <c r="C12" s="67"/>
      <c r="D12" s="67"/>
      <c r="E12" s="67"/>
      <c r="F12" s="67"/>
      <c r="G12" s="67"/>
      <c r="H12" s="67"/>
      <c r="I12" s="67"/>
      <c r="J12" s="67"/>
      <c r="K12" s="67"/>
      <c r="L12" s="68"/>
      <c r="N12" s="60" t="s">
        <v>279</v>
      </c>
      <c r="O12" s="61"/>
      <c r="P12" s="61"/>
      <c r="Q12" s="61"/>
      <c r="R12" s="61"/>
      <c r="S12" s="62"/>
      <c r="T12" s="14"/>
    </row>
    <row r="13" spans="2:20" ht="14.95" thickBot="1" x14ac:dyDescent="0.3">
      <c r="B13" s="66"/>
      <c r="C13" s="67"/>
      <c r="D13" s="67"/>
      <c r="E13" s="67"/>
      <c r="F13" s="67"/>
      <c r="G13" s="67"/>
      <c r="H13" s="67"/>
      <c r="I13" s="67"/>
      <c r="J13" s="67"/>
      <c r="K13" s="67"/>
      <c r="L13" s="68"/>
      <c r="N13" s="45" t="s">
        <v>275</v>
      </c>
      <c r="O13" s="46"/>
      <c r="P13" s="46"/>
      <c r="Q13" s="46"/>
      <c r="R13" s="46"/>
      <c r="S13" s="47"/>
      <c r="T13" s="14"/>
    </row>
    <row r="14" spans="2:20" x14ac:dyDescent="0.25">
      <c r="B14" s="66"/>
      <c r="C14" s="67"/>
      <c r="D14" s="67"/>
      <c r="E14" s="67"/>
      <c r="F14" s="67"/>
      <c r="G14" s="67"/>
      <c r="H14" s="67"/>
      <c r="I14" s="67"/>
      <c r="J14" s="67"/>
      <c r="K14" s="67"/>
      <c r="L14" s="68"/>
      <c r="N14" s="13"/>
      <c r="O14" s="13"/>
      <c r="P14" s="13"/>
      <c r="Q14" s="13"/>
      <c r="R14" s="13"/>
      <c r="T14" s="14"/>
    </row>
    <row r="15" spans="2:20" x14ac:dyDescent="0.25">
      <c r="B15" s="66"/>
      <c r="C15" s="67"/>
      <c r="D15" s="67"/>
      <c r="E15" s="67"/>
      <c r="F15" s="67"/>
      <c r="G15" s="67"/>
      <c r="H15" s="67"/>
      <c r="I15" s="67"/>
      <c r="J15" s="67"/>
      <c r="K15" s="67"/>
      <c r="L15" s="68"/>
      <c r="N15" s="12"/>
      <c r="O15" s="12"/>
      <c r="P15" s="12"/>
      <c r="Q15" s="12"/>
      <c r="R15" s="12"/>
    </row>
    <row r="16" spans="2:20" x14ac:dyDescent="0.25">
      <c r="B16" s="66"/>
      <c r="C16" s="67"/>
      <c r="D16" s="67"/>
      <c r="E16" s="67"/>
      <c r="F16" s="67"/>
      <c r="G16" s="67"/>
      <c r="H16" s="67"/>
      <c r="I16" s="67"/>
      <c r="J16" s="67"/>
      <c r="K16" s="67"/>
      <c r="L16" s="68"/>
    </row>
    <row r="17" spans="2:12" x14ac:dyDescent="0.25">
      <c r="B17" s="66"/>
      <c r="C17" s="67"/>
      <c r="D17" s="67"/>
      <c r="E17" s="67"/>
      <c r="F17" s="67"/>
      <c r="G17" s="67"/>
      <c r="H17" s="67"/>
      <c r="I17" s="67"/>
      <c r="J17" s="67"/>
      <c r="K17" s="67"/>
      <c r="L17" s="68"/>
    </row>
    <row r="18" spans="2:12" x14ac:dyDescent="0.25">
      <c r="B18" s="66"/>
      <c r="C18" s="67"/>
      <c r="D18" s="67"/>
      <c r="E18" s="67"/>
      <c r="F18" s="67"/>
      <c r="G18" s="67"/>
      <c r="H18" s="67"/>
      <c r="I18" s="67"/>
      <c r="J18" s="67"/>
      <c r="K18" s="67"/>
      <c r="L18" s="68"/>
    </row>
    <row r="19" spans="2:12" x14ac:dyDescent="0.25">
      <c r="B19" s="66"/>
      <c r="C19" s="67"/>
      <c r="D19" s="67"/>
      <c r="E19" s="67"/>
      <c r="F19" s="67"/>
      <c r="G19" s="67"/>
      <c r="H19" s="67"/>
      <c r="I19" s="67"/>
      <c r="J19" s="67"/>
      <c r="K19" s="67"/>
      <c r="L19" s="68"/>
    </row>
    <row r="20" spans="2:12" x14ac:dyDescent="0.25">
      <c r="B20" s="66"/>
      <c r="C20" s="67"/>
      <c r="D20" s="67"/>
      <c r="E20" s="67"/>
      <c r="F20" s="67"/>
      <c r="G20" s="67"/>
      <c r="H20" s="67"/>
      <c r="I20" s="67"/>
      <c r="J20" s="67"/>
      <c r="K20" s="67"/>
      <c r="L20" s="68"/>
    </row>
    <row r="21" spans="2:12" x14ac:dyDescent="0.25">
      <c r="B21" s="66"/>
      <c r="C21" s="67"/>
      <c r="D21" s="67"/>
      <c r="E21" s="67"/>
      <c r="F21" s="67"/>
      <c r="G21" s="67"/>
      <c r="H21" s="67"/>
      <c r="I21" s="67"/>
      <c r="J21" s="67"/>
      <c r="K21" s="67"/>
      <c r="L21" s="68"/>
    </row>
    <row r="22" spans="2:12" x14ac:dyDescent="0.25">
      <c r="B22" s="66"/>
      <c r="C22" s="67"/>
      <c r="D22" s="67"/>
      <c r="E22" s="67"/>
      <c r="F22" s="67"/>
      <c r="G22" s="67"/>
      <c r="H22" s="67"/>
      <c r="I22" s="67"/>
      <c r="J22" s="67"/>
      <c r="K22" s="67"/>
      <c r="L22" s="68"/>
    </row>
    <row r="23" spans="2:12" x14ac:dyDescent="0.25">
      <c r="B23" s="66"/>
      <c r="C23" s="67"/>
      <c r="D23" s="67"/>
      <c r="E23" s="67"/>
      <c r="F23" s="67"/>
      <c r="G23" s="67"/>
      <c r="H23" s="67"/>
      <c r="I23" s="67"/>
      <c r="J23" s="67"/>
      <c r="K23" s="67"/>
      <c r="L23" s="68"/>
    </row>
    <row r="24" spans="2:12" x14ac:dyDescent="0.25">
      <c r="B24" s="66"/>
      <c r="C24" s="67"/>
      <c r="D24" s="67"/>
      <c r="E24" s="67"/>
      <c r="F24" s="67"/>
      <c r="G24" s="67"/>
      <c r="H24" s="67"/>
      <c r="I24" s="67"/>
      <c r="J24" s="67"/>
      <c r="K24" s="67"/>
      <c r="L24" s="68"/>
    </row>
    <row r="25" spans="2:12" x14ac:dyDescent="0.25">
      <c r="B25" s="66"/>
      <c r="C25" s="67"/>
      <c r="D25" s="67"/>
      <c r="E25" s="67"/>
      <c r="F25" s="67"/>
      <c r="G25" s="67"/>
      <c r="H25" s="67"/>
      <c r="I25" s="67"/>
      <c r="J25" s="67"/>
      <c r="K25" s="67"/>
      <c r="L25" s="68"/>
    </row>
    <row r="26" spans="2:12" x14ac:dyDescent="0.25">
      <c r="B26" s="66"/>
      <c r="C26" s="67"/>
      <c r="D26" s="67"/>
      <c r="E26" s="67"/>
      <c r="F26" s="67"/>
      <c r="G26" s="67"/>
      <c r="H26" s="67"/>
      <c r="I26" s="67"/>
      <c r="J26" s="67"/>
      <c r="K26" s="67"/>
      <c r="L26" s="68"/>
    </row>
    <row r="27" spans="2:12" x14ac:dyDescent="0.25">
      <c r="B27" s="66"/>
      <c r="C27" s="67"/>
      <c r="D27" s="67"/>
      <c r="E27" s="67"/>
      <c r="F27" s="67"/>
      <c r="G27" s="67"/>
      <c r="H27" s="67"/>
      <c r="I27" s="67"/>
      <c r="J27" s="67"/>
      <c r="K27" s="67"/>
      <c r="L27" s="68"/>
    </row>
    <row r="28" spans="2:12" x14ac:dyDescent="0.25">
      <c r="B28" s="66"/>
      <c r="C28" s="67"/>
      <c r="D28" s="67"/>
      <c r="E28" s="67"/>
      <c r="F28" s="67"/>
      <c r="G28" s="67"/>
      <c r="H28" s="67"/>
      <c r="I28" s="67"/>
      <c r="J28" s="67"/>
      <c r="K28" s="67"/>
      <c r="L28" s="68"/>
    </row>
    <row r="29" spans="2:12" x14ac:dyDescent="0.25">
      <c r="B29" s="66"/>
      <c r="C29" s="67"/>
      <c r="D29" s="67"/>
      <c r="E29" s="67"/>
      <c r="F29" s="67"/>
      <c r="G29" s="67"/>
      <c r="H29" s="67"/>
      <c r="I29" s="67"/>
      <c r="J29" s="67"/>
      <c r="K29" s="67"/>
      <c r="L29" s="68"/>
    </row>
    <row r="30" spans="2:12" x14ac:dyDescent="0.25">
      <c r="B30" s="66"/>
      <c r="C30" s="67"/>
      <c r="D30" s="67"/>
      <c r="E30" s="67"/>
      <c r="F30" s="67"/>
      <c r="G30" s="67"/>
      <c r="H30" s="67"/>
      <c r="I30" s="67"/>
      <c r="J30" s="67"/>
      <c r="K30" s="67"/>
      <c r="L30" s="68"/>
    </row>
    <row r="31" spans="2:12" x14ac:dyDescent="0.25">
      <c r="B31" s="66"/>
      <c r="C31" s="67"/>
      <c r="D31" s="67"/>
      <c r="E31" s="67"/>
      <c r="F31" s="67"/>
      <c r="G31" s="67"/>
      <c r="H31" s="67"/>
      <c r="I31" s="67"/>
      <c r="J31" s="67"/>
      <c r="K31" s="67"/>
      <c r="L31" s="68"/>
    </row>
    <row r="32" spans="2:12" x14ac:dyDescent="0.25">
      <c r="B32" s="66"/>
      <c r="C32" s="67"/>
      <c r="D32" s="67"/>
      <c r="E32" s="67"/>
      <c r="F32" s="67"/>
      <c r="G32" s="67"/>
      <c r="H32" s="67"/>
      <c r="I32" s="67"/>
      <c r="J32" s="67"/>
      <c r="K32" s="67"/>
      <c r="L32" s="68"/>
    </row>
    <row r="33" spans="2:12" ht="14.95" thickBot="1" x14ac:dyDescent="0.3">
      <c r="B33" s="69"/>
      <c r="C33" s="70"/>
      <c r="D33" s="70"/>
      <c r="E33" s="70"/>
      <c r="F33" s="70"/>
      <c r="G33" s="70"/>
      <c r="H33" s="70"/>
      <c r="I33" s="70"/>
      <c r="J33" s="70"/>
      <c r="K33" s="70"/>
      <c r="L33" s="71"/>
    </row>
  </sheetData>
  <mergeCells count="7">
    <mergeCell ref="N13:S13"/>
    <mergeCell ref="B2:S3"/>
    <mergeCell ref="N5:S9"/>
    <mergeCell ref="N10:S10"/>
    <mergeCell ref="N11:S11"/>
    <mergeCell ref="N12:S12"/>
    <mergeCell ref="B5:L33"/>
  </mergeCells>
  <hyperlinks>
    <hyperlink ref="N10:R10" r:id="rId1" display="TPB Transportation Resilience Study Web App" xr:uid="{E99BA6FE-57F8-4EFF-93B0-81C379AB4A5C}"/>
    <hyperlink ref="N11:R11" r:id="rId2" display="Vulnerability Assessment " xr:uid="{034D3ECE-ADD8-4677-A34D-DAA5EE90985F}"/>
    <hyperlink ref="N12:R12" r:id="rId3" display="Project Request Guidance Document" xr:uid="{43552CBF-209D-4D63-9F9D-6FE93221BA36}"/>
    <hyperlink ref="N13:R13" r:id="rId4" display="Transportation Resilience Improvement Plan" xr:uid="{C2971D11-742E-4AA9-97AD-947DDF407CF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24"/>
  <sheetViews>
    <sheetView topLeftCell="B1" zoomScale="80" zoomScaleNormal="80" workbookViewId="0">
      <pane xSplit="1" ySplit="4" topLeftCell="C5" activePane="bottomRight" state="frozen"/>
      <selection activeCell="B1" sqref="B1"/>
      <selection pane="topRight" activeCell="C1" sqref="C1"/>
      <selection pane="bottomLeft" activeCell="B4" sqref="B4"/>
      <selection pane="bottomRight" activeCell="E8" sqref="E8"/>
    </sheetView>
  </sheetViews>
  <sheetFormatPr defaultColWidth="8.75" defaultRowHeight="14.3" x14ac:dyDescent="0.25"/>
  <cols>
    <col min="1" max="1" width="3.25" style="15" customWidth="1"/>
    <col min="2" max="2" width="23.125" style="15" bestFit="1" customWidth="1"/>
    <col min="3" max="3" width="13.125" style="15" bestFit="1" customWidth="1"/>
    <col min="4" max="4" width="14.875" style="15" customWidth="1"/>
    <col min="5" max="5" width="63.875" style="15" bestFit="1" customWidth="1"/>
    <col min="6" max="7" width="20.625" style="15" customWidth="1"/>
    <col min="8" max="10" width="20.625" style="16" customWidth="1"/>
    <col min="11" max="14" width="13.625" style="16" customWidth="1"/>
    <col min="15" max="15" width="5.125" style="16" bestFit="1" customWidth="1"/>
    <col min="16" max="16" width="5.625" style="16" bestFit="1" customWidth="1"/>
    <col min="17" max="17" width="5.5" style="16" bestFit="1" customWidth="1"/>
    <col min="18" max="21" width="10.625" style="16" customWidth="1"/>
    <col min="22" max="22" width="27.25" style="16" customWidth="1"/>
    <col min="23" max="27" width="10.625" style="16" customWidth="1"/>
    <col min="28" max="28" width="27.25" style="16" customWidth="1"/>
    <col min="29" max="29" width="10.625" style="16" customWidth="1"/>
    <col min="30" max="30" width="27.25" style="16" customWidth="1"/>
    <col min="31" max="31" width="12.5" style="16" customWidth="1"/>
    <col min="32" max="32" width="27.25" style="16" customWidth="1"/>
    <col min="33" max="34" width="30.625" style="16" customWidth="1"/>
    <col min="35" max="35" width="60.125" style="16" customWidth="1"/>
    <col min="36" max="38" width="14.25" style="16" customWidth="1"/>
    <col min="39" max="16384" width="8.75" style="16"/>
  </cols>
  <sheetData>
    <row r="1" spans="1:35" ht="14.95" thickBot="1" x14ac:dyDescent="0.3"/>
    <row r="2" spans="1:35" s="18" customFormat="1" ht="28.55" x14ac:dyDescent="0.5">
      <c r="A2" s="17"/>
      <c r="B2" s="82" t="s">
        <v>41</v>
      </c>
      <c r="C2" s="83"/>
      <c r="D2" s="83"/>
      <c r="E2" s="83"/>
      <c r="F2" s="83"/>
      <c r="G2" s="83"/>
      <c r="H2" s="83"/>
      <c r="I2" s="83"/>
      <c r="J2" s="83"/>
      <c r="K2" s="88" t="s">
        <v>42</v>
      </c>
      <c r="L2" s="89"/>
      <c r="M2" s="89"/>
      <c r="N2" s="89"/>
      <c r="O2" s="92" t="s">
        <v>43</v>
      </c>
      <c r="P2" s="93"/>
      <c r="Q2" s="93"/>
      <c r="R2" s="93"/>
      <c r="S2" s="93"/>
      <c r="T2" s="93"/>
      <c r="U2" s="93"/>
      <c r="V2" s="93"/>
      <c r="W2" s="93"/>
      <c r="X2" s="93"/>
      <c r="Y2" s="93"/>
      <c r="Z2" s="93"/>
      <c r="AA2" s="93"/>
      <c r="AB2" s="93"/>
      <c r="AC2" s="93"/>
      <c r="AD2" s="93"/>
      <c r="AE2" s="93"/>
      <c r="AF2" s="93"/>
      <c r="AG2" s="74" t="s">
        <v>44</v>
      </c>
      <c r="AH2" s="75"/>
      <c r="AI2" s="76"/>
    </row>
    <row r="3" spans="1:35" s="40" customFormat="1" ht="29.55" customHeight="1" x14ac:dyDescent="0.25">
      <c r="A3" s="39"/>
      <c r="B3" s="84"/>
      <c r="C3" s="85"/>
      <c r="D3" s="85"/>
      <c r="E3" s="85"/>
      <c r="F3" s="85"/>
      <c r="G3" s="85"/>
      <c r="H3" s="85"/>
      <c r="I3" s="85"/>
      <c r="J3" s="85"/>
      <c r="K3" s="90"/>
      <c r="L3" s="91"/>
      <c r="M3" s="91"/>
      <c r="N3" s="91"/>
      <c r="O3" s="72" t="s">
        <v>54</v>
      </c>
      <c r="P3" s="73"/>
      <c r="Q3" s="73"/>
      <c r="R3" s="86" t="s">
        <v>55</v>
      </c>
      <c r="S3" s="86"/>
      <c r="T3" s="86"/>
      <c r="U3" s="86"/>
      <c r="V3" s="86"/>
      <c r="W3" s="87" t="s">
        <v>57</v>
      </c>
      <c r="X3" s="87"/>
      <c r="Y3" s="87"/>
      <c r="Z3" s="87"/>
      <c r="AA3" s="87"/>
      <c r="AB3" s="87"/>
      <c r="AC3" s="80" t="s">
        <v>59</v>
      </c>
      <c r="AD3" s="80"/>
      <c r="AE3" s="81" t="s">
        <v>61</v>
      </c>
      <c r="AF3" s="81"/>
      <c r="AG3" s="77"/>
      <c r="AH3" s="78"/>
      <c r="AI3" s="79"/>
    </row>
    <row r="4" spans="1:35" s="25" customFormat="1" thickBot="1" x14ac:dyDescent="0.3">
      <c r="B4" s="26" t="s">
        <v>0</v>
      </c>
      <c r="C4" s="27" t="s">
        <v>201</v>
      </c>
      <c r="D4" s="27" t="s">
        <v>1</v>
      </c>
      <c r="E4" s="27" t="s">
        <v>204</v>
      </c>
      <c r="F4" s="27" t="s">
        <v>45</v>
      </c>
      <c r="G4" s="27" t="s">
        <v>46</v>
      </c>
      <c r="H4" s="27" t="s">
        <v>47</v>
      </c>
      <c r="I4" s="27" t="s">
        <v>48</v>
      </c>
      <c r="J4" s="27" t="s">
        <v>2</v>
      </c>
      <c r="K4" s="28" t="s">
        <v>49</v>
      </c>
      <c r="L4" s="29" t="s">
        <v>284</v>
      </c>
      <c r="M4" s="29" t="s">
        <v>52</v>
      </c>
      <c r="N4" s="29" t="s">
        <v>53</v>
      </c>
      <c r="O4" s="30" t="s">
        <v>223</v>
      </c>
      <c r="P4" s="31" t="s">
        <v>224</v>
      </c>
      <c r="Q4" s="31" t="s">
        <v>225</v>
      </c>
      <c r="R4" s="32" t="s">
        <v>54</v>
      </c>
      <c r="S4" s="32" t="s">
        <v>226</v>
      </c>
      <c r="T4" s="32" t="s">
        <v>227</v>
      </c>
      <c r="U4" s="32" t="s">
        <v>242</v>
      </c>
      <c r="V4" s="32" t="s">
        <v>56</v>
      </c>
      <c r="W4" s="33" t="s">
        <v>230</v>
      </c>
      <c r="X4" s="33" t="s">
        <v>231</v>
      </c>
      <c r="Y4" s="33" t="s">
        <v>232</v>
      </c>
      <c r="Z4" s="33" t="s">
        <v>233</v>
      </c>
      <c r="AA4" s="33" t="s">
        <v>234</v>
      </c>
      <c r="AB4" s="33" t="s">
        <v>58</v>
      </c>
      <c r="AC4" s="34" t="s">
        <v>59</v>
      </c>
      <c r="AD4" s="34" t="s">
        <v>60</v>
      </c>
      <c r="AE4" s="35" t="s">
        <v>61</v>
      </c>
      <c r="AF4" s="35" t="s">
        <v>62</v>
      </c>
      <c r="AG4" s="36" t="s">
        <v>63</v>
      </c>
      <c r="AH4" s="37" t="s">
        <v>64</v>
      </c>
      <c r="AI4" s="38" t="s">
        <v>317</v>
      </c>
    </row>
    <row r="5" spans="1:35" s="41" customFormat="1" ht="38.549999999999997" customHeight="1" x14ac:dyDescent="0.25">
      <c r="B5" s="21" t="s">
        <v>338</v>
      </c>
      <c r="C5" s="21" t="s">
        <v>202</v>
      </c>
      <c r="D5" s="21" t="s">
        <v>38</v>
      </c>
      <c r="E5" s="21" t="s">
        <v>339</v>
      </c>
      <c r="F5" s="21" t="s">
        <v>285</v>
      </c>
      <c r="G5" s="21" t="s">
        <v>347</v>
      </c>
      <c r="H5" s="21" t="s">
        <v>103</v>
      </c>
      <c r="I5" s="22" t="s">
        <v>351</v>
      </c>
      <c r="J5" s="44" t="s">
        <v>340</v>
      </c>
      <c r="K5" s="23" t="b">
        <v>1</v>
      </c>
      <c r="L5" s="23" t="b">
        <v>1</v>
      </c>
      <c r="M5" s="23" t="b">
        <v>1</v>
      </c>
      <c r="N5" s="23" t="b">
        <v>1</v>
      </c>
      <c r="O5" s="23" t="b">
        <v>1</v>
      </c>
      <c r="P5" s="23" t="b">
        <v>1</v>
      </c>
      <c r="Q5" s="23" t="b">
        <v>1</v>
      </c>
      <c r="R5" s="23" t="b">
        <v>1</v>
      </c>
      <c r="S5" s="23" t="b">
        <v>1</v>
      </c>
      <c r="T5" s="23" t="b">
        <v>0</v>
      </c>
      <c r="U5" s="23" t="b">
        <v>1</v>
      </c>
      <c r="V5" s="21" t="s">
        <v>342</v>
      </c>
      <c r="W5" s="23" t="b">
        <v>1</v>
      </c>
      <c r="X5" s="23" t="b">
        <v>1</v>
      </c>
      <c r="Y5" s="23" t="b">
        <v>1</v>
      </c>
      <c r="Z5" s="23" t="b">
        <v>1</v>
      </c>
      <c r="AA5" s="23" t="b">
        <v>1</v>
      </c>
      <c r="AB5" s="21" t="s">
        <v>83</v>
      </c>
      <c r="AC5" s="21" t="s">
        <v>69</v>
      </c>
      <c r="AD5" s="21" t="s">
        <v>343</v>
      </c>
      <c r="AE5" s="21" t="s">
        <v>86</v>
      </c>
      <c r="AF5" s="21" t="s">
        <v>348</v>
      </c>
      <c r="AG5" s="21" t="s">
        <v>346</v>
      </c>
      <c r="AH5" s="21" t="s">
        <v>341</v>
      </c>
      <c r="AI5" s="21" t="s">
        <v>345</v>
      </c>
    </row>
    <row r="6" spans="1:35" s="20" customFormat="1" ht="40.1" customHeight="1" x14ac:dyDescent="0.25">
      <c r="A6" s="19"/>
      <c r="B6" s="21" t="s">
        <v>190</v>
      </c>
      <c r="C6" s="21" t="s">
        <v>202</v>
      </c>
      <c r="D6" s="21" t="s">
        <v>38</v>
      </c>
      <c r="E6" s="21" t="s">
        <v>273</v>
      </c>
      <c r="F6" s="21" t="s">
        <v>285</v>
      </c>
      <c r="G6" s="21" t="s">
        <v>189</v>
      </c>
      <c r="H6" s="21" t="s">
        <v>188</v>
      </c>
      <c r="I6" s="22" t="s">
        <v>351</v>
      </c>
      <c r="J6" s="44" t="s">
        <v>186</v>
      </c>
      <c r="K6" s="23" t="b">
        <v>1</v>
      </c>
      <c r="L6" s="23" t="b">
        <v>1</v>
      </c>
      <c r="M6" s="23" t="b">
        <v>1</v>
      </c>
      <c r="N6" s="23" t="b">
        <v>1</v>
      </c>
      <c r="O6" s="23" t="b">
        <v>1</v>
      </c>
      <c r="P6" s="23" t="b">
        <v>1</v>
      </c>
      <c r="Q6" s="23" t="b">
        <v>1</v>
      </c>
      <c r="R6" s="23" t="b">
        <v>1</v>
      </c>
      <c r="S6" s="23" t="b">
        <v>1</v>
      </c>
      <c r="T6" s="23" t="b">
        <v>0</v>
      </c>
      <c r="U6" s="23" t="b">
        <v>1</v>
      </c>
      <c r="V6" s="21" t="s">
        <v>272</v>
      </c>
      <c r="W6" s="23" t="b">
        <v>1</v>
      </c>
      <c r="X6" s="23" t="b">
        <v>1</v>
      </c>
      <c r="Y6" s="23" t="b">
        <v>1</v>
      </c>
      <c r="Z6" s="23" t="b">
        <v>1</v>
      </c>
      <c r="AA6" s="23" t="b">
        <v>1</v>
      </c>
      <c r="AB6" s="21" t="s">
        <v>83</v>
      </c>
      <c r="AC6" s="21" t="s">
        <v>69</v>
      </c>
      <c r="AD6" s="21" t="s">
        <v>195</v>
      </c>
      <c r="AE6" s="21" t="s">
        <v>86</v>
      </c>
      <c r="AF6" s="21" t="s">
        <v>304</v>
      </c>
      <c r="AG6" s="21" t="s">
        <v>307</v>
      </c>
      <c r="AH6" s="21" t="s">
        <v>102</v>
      </c>
      <c r="AI6" s="21" t="s">
        <v>344</v>
      </c>
    </row>
    <row r="7" spans="1:35" s="20" customFormat="1" ht="40.1" customHeight="1" x14ac:dyDescent="0.25">
      <c r="A7" s="19"/>
      <c r="B7" s="21" t="s">
        <v>31</v>
      </c>
      <c r="C7" s="21" t="s">
        <v>202</v>
      </c>
      <c r="D7" s="21" t="s">
        <v>32</v>
      </c>
      <c r="E7" s="21" t="s">
        <v>262</v>
      </c>
      <c r="F7" s="21" t="s">
        <v>206</v>
      </c>
      <c r="G7" s="21" t="s">
        <v>312</v>
      </c>
      <c r="H7" s="21" t="s">
        <v>103</v>
      </c>
      <c r="I7" s="21" t="s">
        <v>213</v>
      </c>
      <c r="J7" s="21" t="s">
        <v>127</v>
      </c>
      <c r="K7" s="23" t="b">
        <v>1</v>
      </c>
      <c r="L7" s="23" t="b">
        <v>1</v>
      </c>
      <c r="M7" s="23" t="b">
        <v>1</v>
      </c>
      <c r="N7" s="23" t="b">
        <v>1</v>
      </c>
      <c r="O7" s="23" t="b">
        <v>1</v>
      </c>
      <c r="P7" s="23" t="b">
        <v>1</v>
      </c>
      <c r="Q7" s="23" t="b">
        <v>1</v>
      </c>
      <c r="R7" s="23" t="b">
        <v>1</v>
      </c>
      <c r="S7" s="23" t="b">
        <v>1</v>
      </c>
      <c r="T7" s="23" t="b">
        <v>1</v>
      </c>
      <c r="U7" s="23" t="b">
        <v>1</v>
      </c>
      <c r="V7" s="21" t="s">
        <v>178</v>
      </c>
      <c r="W7" s="23" t="b">
        <v>0</v>
      </c>
      <c r="X7" s="23" t="b">
        <v>0</v>
      </c>
      <c r="Y7" s="23" t="b">
        <v>0</v>
      </c>
      <c r="Z7" s="23" t="b">
        <v>1</v>
      </c>
      <c r="AA7" s="23" t="b">
        <v>0</v>
      </c>
      <c r="AB7" s="21" t="s">
        <v>129</v>
      </c>
      <c r="AC7" s="21" t="s">
        <v>69</v>
      </c>
      <c r="AD7" s="21" t="s">
        <v>130</v>
      </c>
      <c r="AE7" s="21" t="s">
        <v>86</v>
      </c>
      <c r="AF7" s="21" t="s">
        <v>131</v>
      </c>
      <c r="AG7" s="21" t="s">
        <v>308</v>
      </c>
      <c r="AH7" s="21" t="s">
        <v>132</v>
      </c>
      <c r="AI7" s="21" t="s">
        <v>325</v>
      </c>
    </row>
    <row r="8" spans="1:35" s="20" customFormat="1" ht="40.1" customHeight="1" x14ac:dyDescent="0.25">
      <c r="A8" s="19"/>
      <c r="B8" s="21" t="s">
        <v>24</v>
      </c>
      <c r="C8" s="21" t="s">
        <v>202</v>
      </c>
      <c r="D8" s="21" t="s">
        <v>25</v>
      </c>
      <c r="E8" s="21" t="s">
        <v>258</v>
      </c>
      <c r="F8" s="21" t="s">
        <v>170</v>
      </c>
      <c r="G8" s="21" t="s">
        <v>287</v>
      </c>
      <c r="H8" s="21" t="s">
        <v>103</v>
      </c>
      <c r="I8" s="21" t="s">
        <v>210</v>
      </c>
      <c r="J8" s="21" t="s">
        <v>235</v>
      </c>
      <c r="K8" s="23" t="b">
        <v>1</v>
      </c>
      <c r="L8" s="23" t="b">
        <v>1</v>
      </c>
      <c r="M8" s="23" t="b">
        <v>1</v>
      </c>
      <c r="N8" s="23" t="b">
        <v>1</v>
      </c>
      <c r="O8" s="23" t="b">
        <v>1</v>
      </c>
      <c r="P8" s="23" t="b">
        <v>1</v>
      </c>
      <c r="Q8" s="23" t="b">
        <v>1</v>
      </c>
      <c r="R8" s="23" t="b">
        <v>1</v>
      </c>
      <c r="S8" s="23" t="b">
        <v>1</v>
      </c>
      <c r="T8" s="23" t="b">
        <v>1</v>
      </c>
      <c r="U8" s="23" t="b">
        <v>1</v>
      </c>
      <c r="V8" s="21" t="s">
        <v>106</v>
      </c>
      <c r="W8" s="23" t="b">
        <v>0</v>
      </c>
      <c r="X8" s="23" t="b">
        <v>0</v>
      </c>
      <c r="Y8" s="23" t="b">
        <v>0</v>
      </c>
      <c r="Z8" s="23" t="b">
        <v>0</v>
      </c>
      <c r="AA8" s="23" t="b">
        <v>1</v>
      </c>
      <c r="AB8" s="21" t="s">
        <v>249</v>
      </c>
      <c r="AC8" s="21" t="s">
        <v>69</v>
      </c>
      <c r="AD8" s="21" t="s">
        <v>107</v>
      </c>
      <c r="AE8" s="21" t="s">
        <v>78</v>
      </c>
      <c r="AF8" s="21" t="s">
        <v>108</v>
      </c>
      <c r="AG8" s="21" t="s">
        <v>109</v>
      </c>
      <c r="AH8" s="21" t="s">
        <v>110</v>
      </c>
      <c r="AI8" s="21" t="s">
        <v>331</v>
      </c>
    </row>
    <row r="9" spans="1:35" s="20" customFormat="1" ht="40.1" customHeight="1" x14ac:dyDescent="0.25">
      <c r="A9" s="19"/>
      <c r="B9" s="21" t="s">
        <v>3</v>
      </c>
      <c r="C9" s="21" t="s">
        <v>202</v>
      </c>
      <c r="D9" s="21" t="s">
        <v>4</v>
      </c>
      <c r="E9" s="21" t="s">
        <v>252</v>
      </c>
      <c r="F9" s="24" t="s">
        <v>286</v>
      </c>
      <c r="G9" s="21" t="s">
        <v>287</v>
      </c>
      <c r="H9" s="21" t="s">
        <v>68</v>
      </c>
      <c r="I9" s="21" t="s">
        <v>185</v>
      </c>
      <c r="J9" s="21" t="s">
        <v>290</v>
      </c>
      <c r="K9" s="23" t="b">
        <v>1</v>
      </c>
      <c r="L9" s="23" t="b">
        <v>1</v>
      </c>
      <c r="M9" s="23" t="b">
        <v>1</v>
      </c>
      <c r="N9" s="23" t="b">
        <v>1</v>
      </c>
      <c r="O9" s="23" t="b">
        <v>1</v>
      </c>
      <c r="P9" s="23" t="b">
        <v>1</v>
      </c>
      <c r="Q9" s="23" t="b">
        <v>1</v>
      </c>
      <c r="R9" s="23" t="b">
        <v>1</v>
      </c>
      <c r="S9" s="23" t="b">
        <v>1</v>
      </c>
      <c r="T9" s="23" t="b">
        <v>1</v>
      </c>
      <c r="U9" s="23" t="b">
        <v>1</v>
      </c>
      <c r="V9" s="21" t="s">
        <v>288</v>
      </c>
      <c r="W9" s="23" t="b">
        <v>1</v>
      </c>
      <c r="X9" s="23" t="b">
        <v>1</v>
      </c>
      <c r="Y9" s="23" t="b">
        <v>1</v>
      </c>
      <c r="Z9" s="23" t="b">
        <v>1</v>
      </c>
      <c r="AA9" s="23" t="b">
        <v>1</v>
      </c>
      <c r="AB9" s="21" t="s">
        <v>71</v>
      </c>
      <c r="AC9" s="21" t="s">
        <v>69</v>
      </c>
      <c r="AD9" s="21" t="s">
        <v>289</v>
      </c>
      <c r="AE9" s="21" t="s">
        <v>86</v>
      </c>
      <c r="AF9" s="21" t="s">
        <v>73</v>
      </c>
      <c r="AG9" s="21" t="s">
        <v>274</v>
      </c>
      <c r="AH9" s="21" t="s">
        <v>74</v>
      </c>
      <c r="AI9" s="21" t="s">
        <v>320</v>
      </c>
    </row>
    <row r="10" spans="1:35" s="20" customFormat="1" ht="40.1" customHeight="1" x14ac:dyDescent="0.25">
      <c r="A10" s="19"/>
      <c r="B10" s="21" t="s">
        <v>5</v>
      </c>
      <c r="C10" s="21" t="s">
        <v>202</v>
      </c>
      <c r="D10" s="21" t="s">
        <v>4</v>
      </c>
      <c r="E10" s="21" t="s">
        <v>253</v>
      </c>
      <c r="F10" s="21" t="s">
        <v>237</v>
      </c>
      <c r="G10" s="21" t="s">
        <v>291</v>
      </c>
      <c r="H10" s="21" t="s">
        <v>75</v>
      </c>
      <c r="I10" s="21" t="s">
        <v>246</v>
      </c>
      <c r="J10" s="21" t="s">
        <v>6</v>
      </c>
      <c r="K10" s="23" t="b">
        <v>1</v>
      </c>
      <c r="L10" s="23" t="b">
        <v>1</v>
      </c>
      <c r="M10" s="23" t="b">
        <v>1</v>
      </c>
      <c r="N10" s="23" t="b">
        <v>1</v>
      </c>
      <c r="O10" s="23" t="b">
        <v>1</v>
      </c>
      <c r="P10" s="23" t="b">
        <v>1</v>
      </c>
      <c r="Q10" s="23" t="b">
        <v>1</v>
      </c>
      <c r="R10" s="23" t="b">
        <v>1</v>
      </c>
      <c r="S10" s="23" t="b">
        <v>1</v>
      </c>
      <c r="T10" s="23" t="b">
        <v>1</v>
      </c>
      <c r="U10" s="23" t="b">
        <v>1</v>
      </c>
      <c r="V10" s="21" t="s">
        <v>180</v>
      </c>
      <c r="W10" s="23" t="b">
        <v>1</v>
      </c>
      <c r="X10" s="23" t="b">
        <v>1</v>
      </c>
      <c r="Y10" s="23" t="b">
        <v>1</v>
      </c>
      <c r="Z10" s="23" t="b">
        <v>1</v>
      </c>
      <c r="AA10" s="23" t="b">
        <v>1</v>
      </c>
      <c r="AB10" s="21" t="s">
        <v>76</v>
      </c>
      <c r="AC10" s="21" t="s">
        <v>69</v>
      </c>
      <c r="AD10" s="21" t="s">
        <v>77</v>
      </c>
      <c r="AE10" s="21" t="s">
        <v>78</v>
      </c>
      <c r="AF10" s="21" t="s">
        <v>79</v>
      </c>
      <c r="AG10" s="21" t="s">
        <v>309</v>
      </c>
      <c r="AH10" s="21" t="s">
        <v>80</v>
      </c>
      <c r="AI10" s="21" t="s">
        <v>333</v>
      </c>
    </row>
    <row r="11" spans="1:35" s="20" customFormat="1" ht="40.1" customHeight="1" x14ac:dyDescent="0.25">
      <c r="A11" s="19"/>
      <c r="B11" s="21" t="s">
        <v>13</v>
      </c>
      <c r="C11" s="21" t="s">
        <v>202</v>
      </c>
      <c r="D11" s="21" t="s">
        <v>4</v>
      </c>
      <c r="E11" s="21" t="s">
        <v>263</v>
      </c>
      <c r="F11" s="21" t="s">
        <v>171</v>
      </c>
      <c r="G11" s="21" t="s">
        <v>167</v>
      </c>
      <c r="H11" s="21" t="s">
        <v>103</v>
      </c>
      <c r="I11" s="21" t="s">
        <v>215</v>
      </c>
      <c r="J11" s="21" t="s">
        <v>14</v>
      </c>
      <c r="K11" s="23" t="b">
        <v>1</v>
      </c>
      <c r="L11" s="23" t="b">
        <v>1</v>
      </c>
      <c r="M11" s="23" t="b">
        <v>1</v>
      </c>
      <c r="N11" s="23" t="b">
        <v>1</v>
      </c>
      <c r="O11" s="23" t="b">
        <v>1</v>
      </c>
      <c r="P11" s="23" t="b">
        <v>1</v>
      </c>
      <c r="Q11" s="23" t="b">
        <v>1</v>
      </c>
      <c r="R11" s="23" t="b">
        <v>1</v>
      </c>
      <c r="S11" s="23" t="b">
        <v>1</v>
      </c>
      <c r="T11" s="23" t="b">
        <v>0</v>
      </c>
      <c r="U11" s="23" t="b">
        <v>1</v>
      </c>
      <c r="V11" s="21" t="s">
        <v>176</v>
      </c>
      <c r="W11" s="23" t="b">
        <v>1</v>
      </c>
      <c r="X11" s="23" t="b">
        <v>1</v>
      </c>
      <c r="Y11" s="23" t="b">
        <v>0</v>
      </c>
      <c r="Z11" s="23" t="b">
        <v>1</v>
      </c>
      <c r="AA11" s="23" t="b">
        <v>0</v>
      </c>
      <c r="AB11" s="21" t="s">
        <v>168</v>
      </c>
      <c r="AC11" s="21" t="s">
        <v>69</v>
      </c>
      <c r="AD11" s="21" t="s">
        <v>130</v>
      </c>
      <c r="AE11" s="21" t="s">
        <v>86</v>
      </c>
      <c r="AF11" s="21" t="s">
        <v>305</v>
      </c>
      <c r="AG11" s="21" t="s">
        <v>172</v>
      </c>
      <c r="AH11" s="21" t="s">
        <v>184</v>
      </c>
      <c r="AI11" s="21" t="s">
        <v>334</v>
      </c>
    </row>
    <row r="12" spans="1:35" s="20" customFormat="1" ht="40.1" customHeight="1" x14ac:dyDescent="0.25">
      <c r="A12" s="19"/>
      <c r="B12" s="21" t="s">
        <v>15</v>
      </c>
      <c r="C12" s="21" t="s">
        <v>202</v>
      </c>
      <c r="D12" s="21" t="s">
        <v>292</v>
      </c>
      <c r="E12" s="21" t="s">
        <v>264</v>
      </c>
      <c r="F12" s="21" t="s">
        <v>206</v>
      </c>
      <c r="G12" s="21" t="s">
        <v>287</v>
      </c>
      <c r="H12" s="21" t="s">
        <v>103</v>
      </c>
      <c r="I12" s="21" t="s">
        <v>219</v>
      </c>
      <c r="J12" s="21" t="s">
        <v>16</v>
      </c>
      <c r="K12" s="23" t="b">
        <v>1</v>
      </c>
      <c r="L12" s="23" t="b">
        <v>1</v>
      </c>
      <c r="M12" s="23" t="b">
        <v>1</v>
      </c>
      <c r="N12" s="23" t="b">
        <v>1</v>
      </c>
      <c r="O12" s="23" t="b">
        <v>1</v>
      </c>
      <c r="P12" s="23" t="b">
        <v>1</v>
      </c>
      <c r="Q12" s="23" t="b">
        <v>1</v>
      </c>
      <c r="R12" s="23" t="b">
        <v>1</v>
      </c>
      <c r="S12" s="23" t="b">
        <v>1</v>
      </c>
      <c r="T12" s="23" t="b">
        <v>0</v>
      </c>
      <c r="U12" s="23" t="b">
        <v>1</v>
      </c>
      <c r="V12" s="21" t="s">
        <v>164</v>
      </c>
      <c r="W12" s="23" t="b">
        <v>1</v>
      </c>
      <c r="X12" s="23" t="b">
        <v>1</v>
      </c>
      <c r="Y12" s="23" t="b">
        <v>1</v>
      </c>
      <c r="Z12" s="23" t="b">
        <v>0</v>
      </c>
      <c r="AA12" s="23" t="b">
        <v>0</v>
      </c>
      <c r="AB12" s="21" t="s">
        <v>313</v>
      </c>
      <c r="AC12" s="21" t="s">
        <v>69</v>
      </c>
      <c r="AD12" s="21" t="s">
        <v>169</v>
      </c>
      <c r="AE12" s="21" t="s">
        <v>86</v>
      </c>
      <c r="AF12" s="21" t="s">
        <v>165</v>
      </c>
      <c r="AG12" s="21" t="s">
        <v>294</v>
      </c>
      <c r="AH12" s="21" t="s">
        <v>174</v>
      </c>
      <c r="AI12" s="21" t="s">
        <v>330</v>
      </c>
    </row>
    <row r="13" spans="1:35" s="20" customFormat="1" ht="40.1" customHeight="1" x14ac:dyDescent="0.25">
      <c r="A13" s="19"/>
      <c r="B13" s="21" t="s">
        <v>35</v>
      </c>
      <c r="C13" s="21" t="s">
        <v>202</v>
      </c>
      <c r="D13" s="21" t="s">
        <v>293</v>
      </c>
      <c r="E13" s="21" t="s">
        <v>266</v>
      </c>
      <c r="F13" s="21" t="s">
        <v>238</v>
      </c>
      <c r="G13" s="21" t="s">
        <v>287</v>
      </c>
      <c r="H13" s="21" t="s">
        <v>103</v>
      </c>
      <c r="I13" s="21" t="s">
        <v>216</v>
      </c>
      <c r="J13" s="21" t="s">
        <v>245</v>
      </c>
      <c r="K13" s="23" t="b">
        <v>1</v>
      </c>
      <c r="L13" s="23" t="b">
        <v>1</v>
      </c>
      <c r="M13" s="23" t="b">
        <v>1</v>
      </c>
      <c r="N13" s="23" t="b">
        <v>1</v>
      </c>
      <c r="O13" s="23" t="b">
        <v>1</v>
      </c>
      <c r="P13" s="23" t="b">
        <v>1</v>
      </c>
      <c r="Q13" s="23" t="b">
        <v>1</v>
      </c>
      <c r="R13" s="23" t="b">
        <v>1</v>
      </c>
      <c r="S13" s="23" t="b">
        <v>1</v>
      </c>
      <c r="T13" s="23" t="b">
        <v>0</v>
      </c>
      <c r="U13" s="23" t="b">
        <v>1</v>
      </c>
      <c r="V13" s="21" t="s">
        <v>181</v>
      </c>
      <c r="W13" s="23" t="b">
        <v>1</v>
      </c>
      <c r="X13" s="23" t="b">
        <v>1</v>
      </c>
      <c r="Y13" s="23" t="b">
        <v>1</v>
      </c>
      <c r="Z13" s="23" t="b">
        <v>0</v>
      </c>
      <c r="AA13" s="23" t="b">
        <v>0</v>
      </c>
      <c r="AB13" s="21" t="s">
        <v>282</v>
      </c>
      <c r="AC13" s="21" t="s">
        <v>69</v>
      </c>
      <c r="AD13" s="21" t="s">
        <v>182</v>
      </c>
      <c r="AE13" s="21" t="s">
        <v>78</v>
      </c>
      <c r="AF13" s="21" t="s">
        <v>318</v>
      </c>
      <c r="AG13" s="21" t="s">
        <v>183</v>
      </c>
      <c r="AH13" s="21" t="s">
        <v>175</v>
      </c>
      <c r="AI13" s="21" t="s">
        <v>329</v>
      </c>
    </row>
    <row r="14" spans="1:35" s="20" customFormat="1" ht="40.1" customHeight="1" x14ac:dyDescent="0.25">
      <c r="A14" s="19"/>
      <c r="B14" s="42" t="s">
        <v>17</v>
      </c>
      <c r="C14" s="42" t="s">
        <v>202</v>
      </c>
      <c r="D14" s="42" t="s">
        <v>18</v>
      </c>
      <c r="E14" s="42" t="s">
        <v>265</v>
      </c>
      <c r="F14" s="42" t="s">
        <v>208</v>
      </c>
      <c r="G14" s="42" t="s">
        <v>166</v>
      </c>
      <c r="H14" s="42" t="s">
        <v>166</v>
      </c>
      <c r="I14" s="42" t="s">
        <v>221</v>
      </c>
      <c r="J14" s="42" t="s">
        <v>19</v>
      </c>
      <c r="K14" s="43" t="b">
        <v>1</v>
      </c>
      <c r="L14" s="43" t="b">
        <v>1</v>
      </c>
      <c r="M14" s="43" t="b">
        <v>1</v>
      </c>
      <c r="N14" s="43" t="b">
        <v>1</v>
      </c>
      <c r="O14" s="43" t="b">
        <v>1</v>
      </c>
      <c r="P14" s="43" t="b">
        <v>1</v>
      </c>
      <c r="Q14" s="43" t="b">
        <v>1</v>
      </c>
      <c r="R14" s="43" t="b">
        <v>1</v>
      </c>
      <c r="S14" s="43" t="b">
        <v>1</v>
      </c>
      <c r="T14" s="43" t="b">
        <v>0</v>
      </c>
      <c r="U14" s="43" t="b">
        <v>1</v>
      </c>
      <c r="V14" s="42" t="s">
        <v>229</v>
      </c>
      <c r="W14" s="43" t="b">
        <v>1</v>
      </c>
      <c r="X14" s="43" t="b">
        <v>1</v>
      </c>
      <c r="Y14" s="43" t="b">
        <v>1</v>
      </c>
      <c r="Z14" s="43" t="b">
        <v>1</v>
      </c>
      <c r="AA14" s="43" t="b">
        <v>1</v>
      </c>
      <c r="AB14" s="42" t="s">
        <v>250</v>
      </c>
      <c r="AC14" s="42" t="s">
        <v>69</v>
      </c>
      <c r="AD14" s="42" t="s">
        <v>173</v>
      </c>
      <c r="AE14" s="42" t="s">
        <v>86</v>
      </c>
      <c r="AF14" s="42" t="s">
        <v>251</v>
      </c>
      <c r="AG14" s="42" t="s">
        <v>310</v>
      </c>
      <c r="AH14" s="42" t="s">
        <v>102</v>
      </c>
      <c r="AI14" s="42" t="s">
        <v>326</v>
      </c>
    </row>
    <row r="15" spans="1:35" s="20" customFormat="1" ht="40.1" customHeight="1" x14ac:dyDescent="0.25">
      <c r="A15" s="19"/>
      <c r="B15" s="21" t="s">
        <v>7</v>
      </c>
      <c r="C15" s="21" t="s">
        <v>203</v>
      </c>
      <c r="D15" s="21" t="s">
        <v>8</v>
      </c>
      <c r="E15" s="21" t="s">
        <v>254</v>
      </c>
      <c r="F15" s="24">
        <v>115000</v>
      </c>
      <c r="G15" s="21" t="s">
        <v>295</v>
      </c>
      <c r="H15" s="21" t="s">
        <v>81</v>
      </c>
      <c r="I15" s="21" t="s">
        <v>82</v>
      </c>
      <c r="J15" s="21" t="s">
        <v>9</v>
      </c>
      <c r="K15" s="23" t="b">
        <v>1</v>
      </c>
      <c r="L15" s="23" t="b">
        <v>1</v>
      </c>
      <c r="M15" s="23" t="b">
        <v>1</v>
      </c>
      <c r="N15" s="23" t="b">
        <v>1</v>
      </c>
      <c r="O15" s="23" t="b">
        <v>1</v>
      </c>
      <c r="P15" s="23" t="b">
        <v>1</v>
      </c>
      <c r="Q15" s="23" t="b">
        <v>1</v>
      </c>
      <c r="R15" s="23" t="b">
        <v>0</v>
      </c>
      <c r="S15" s="23" t="b">
        <v>1</v>
      </c>
      <c r="T15" s="23" t="b">
        <v>0</v>
      </c>
      <c r="U15" s="23" t="b">
        <v>1</v>
      </c>
      <c r="V15" s="21" t="s">
        <v>192</v>
      </c>
      <c r="W15" s="23" t="b">
        <v>1</v>
      </c>
      <c r="X15" s="23" t="b">
        <v>1</v>
      </c>
      <c r="Y15" s="23" t="b">
        <v>1</v>
      </c>
      <c r="Z15" s="23" t="b">
        <v>1</v>
      </c>
      <c r="AA15" s="23" t="b">
        <v>1</v>
      </c>
      <c r="AB15" s="21" t="s">
        <v>83</v>
      </c>
      <c r="AC15" s="21" t="s">
        <v>84</v>
      </c>
      <c r="AD15" s="21" t="s">
        <v>85</v>
      </c>
      <c r="AE15" s="21" t="s">
        <v>86</v>
      </c>
      <c r="AF15" s="21" t="s">
        <v>87</v>
      </c>
      <c r="AG15" s="21" t="s">
        <v>88</v>
      </c>
      <c r="AH15" s="21" t="s">
        <v>89</v>
      </c>
      <c r="AI15" s="21" t="s">
        <v>335</v>
      </c>
    </row>
    <row r="16" spans="1:35" s="20" customFormat="1" ht="40.1" customHeight="1" x14ac:dyDescent="0.25">
      <c r="A16" s="19"/>
      <c r="B16" s="21" t="s">
        <v>22</v>
      </c>
      <c r="C16" s="21" t="s">
        <v>203</v>
      </c>
      <c r="D16" s="21" t="s">
        <v>23</v>
      </c>
      <c r="E16" s="21" t="s">
        <v>257</v>
      </c>
      <c r="F16" s="21" t="s">
        <v>300</v>
      </c>
      <c r="G16" s="21" t="s">
        <v>296</v>
      </c>
      <c r="H16" s="21" t="s">
        <v>103</v>
      </c>
      <c r="I16" s="21" t="s">
        <v>212</v>
      </c>
      <c r="J16" s="21" t="s">
        <v>248</v>
      </c>
      <c r="K16" s="23" t="b">
        <v>1</v>
      </c>
      <c r="L16" s="23" t="b">
        <v>1</v>
      </c>
      <c r="M16" s="23" t="b">
        <v>1</v>
      </c>
      <c r="N16" s="23" t="b">
        <v>1</v>
      </c>
      <c r="O16" s="23" t="b">
        <v>1</v>
      </c>
      <c r="P16" s="23" t="b">
        <v>0</v>
      </c>
      <c r="Q16" s="23" t="b">
        <v>0</v>
      </c>
      <c r="R16" s="23" t="b">
        <v>1</v>
      </c>
      <c r="S16" s="23" t="b">
        <v>1</v>
      </c>
      <c r="T16" s="23" t="b">
        <v>0</v>
      </c>
      <c r="U16" s="23" t="b">
        <v>1</v>
      </c>
      <c r="V16" s="21" t="s">
        <v>104</v>
      </c>
      <c r="W16" s="23" t="b">
        <v>1</v>
      </c>
      <c r="X16" s="23" t="b">
        <v>1</v>
      </c>
      <c r="Y16" s="23" t="b">
        <v>1</v>
      </c>
      <c r="Z16" s="23" t="b">
        <v>1</v>
      </c>
      <c r="AA16" s="23" t="b">
        <v>1</v>
      </c>
      <c r="AB16" s="21" t="s">
        <v>301</v>
      </c>
      <c r="AC16" s="21" t="s">
        <v>69</v>
      </c>
      <c r="AD16" s="21" t="s">
        <v>283</v>
      </c>
      <c r="AE16" s="21" t="s">
        <v>86</v>
      </c>
      <c r="AF16" s="21" t="s">
        <v>105</v>
      </c>
      <c r="AG16" s="21" t="s">
        <v>241</v>
      </c>
      <c r="AH16" s="21" t="s">
        <v>240</v>
      </c>
      <c r="AI16" s="21" t="s">
        <v>336</v>
      </c>
    </row>
    <row r="17" spans="1:35" s="20" customFormat="1" ht="40.1" customHeight="1" x14ac:dyDescent="0.25">
      <c r="A17" s="19"/>
      <c r="B17" s="21" t="s">
        <v>26</v>
      </c>
      <c r="C17" s="21" t="s">
        <v>203</v>
      </c>
      <c r="D17" s="21" t="s">
        <v>27</v>
      </c>
      <c r="E17" s="21" t="s">
        <v>259</v>
      </c>
      <c r="F17" s="21" t="s">
        <v>207</v>
      </c>
      <c r="G17" s="21" t="s">
        <v>297</v>
      </c>
      <c r="H17" s="21" t="s">
        <v>81</v>
      </c>
      <c r="I17" s="21" t="s">
        <v>218</v>
      </c>
      <c r="J17" s="21" t="s">
        <v>247</v>
      </c>
      <c r="K17" s="23" t="b">
        <v>1</v>
      </c>
      <c r="L17" s="23" t="b">
        <v>1</v>
      </c>
      <c r="M17" s="23" t="b">
        <v>0</v>
      </c>
      <c r="N17" s="23" t="b">
        <v>0</v>
      </c>
      <c r="O17" s="23" t="b">
        <v>1</v>
      </c>
      <c r="P17" s="23" t="b">
        <v>1</v>
      </c>
      <c r="Q17" s="23" t="b">
        <v>1</v>
      </c>
      <c r="R17" s="23" t="b">
        <v>0</v>
      </c>
      <c r="S17" s="23" t="b">
        <v>0</v>
      </c>
      <c r="T17" s="23" t="b">
        <v>0</v>
      </c>
      <c r="U17" s="23" t="b">
        <v>1</v>
      </c>
      <c r="V17" s="21" t="s">
        <v>179</v>
      </c>
      <c r="W17" s="23" t="b">
        <v>1</v>
      </c>
      <c r="X17" s="23" t="b">
        <v>0</v>
      </c>
      <c r="Y17" s="23" t="b">
        <v>0</v>
      </c>
      <c r="Z17" s="23" t="b">
        <v>1</v>
      </c>
      <c r="AA17" s="23" t="b">
        <v>1</v>
      </c>
      <c r="AB17" s="21" t="s">
        <v>302</v>
      </c>
      <c r="AC17" s="21" t="s">
        <v>84</v>
      </c>
      <c r="AD17" s="21" t="s">
        <v>111</v>
      </c>
      <c r="AE17" s="21" t="s">
        <v>86</v>
      </c>
      <c r="AF17" s="21" t="s">
        <v>112</v>
      </c>
      <c r="AG17" s="21" t="s">
        <v>113</v>
      </c>
      <c r="AH17" s="21" t="s">
        <v>114</v>
      </c>
      <c r="AI17" s="21" t="s">
        <v>321</v>
      </c>
    </row>
    <row r="18" spans="1:35" s="20" customFormat="1" ht="40.1" customHeight="1" x14ac:dyDescent="0.25">
      <c r="A18" s="19"/>
      <c r="B18" s="21" t="s">
        <v>28</v>
      </c>
      <c r="C18" s="21" t="s">
        <v>203</v>
      </c>
      <c r="D18" s="21" t="s">
        <v>29</v>
      </c>
      <c r="E18" s="21" t="s">
        <v>260</v>
      </c>
      <c r="F18" s="21" t="s">
        <v>277</v>
      </c>
      <c r="G18" s="21" t="s">
        <v>298</v>
      </c>
      <c r="H18" s="21" t="s">
        <v>103</v>
      </c>
      <c r="I18" s="21" t="s">
        <v>115</v>
      </c>
      <c r="J18" s="21" t="s">
        <v>116</v>
      </c>
      <c r="K18" s="23" t="b">
        <v>1</v>
      </c>
      <c r="L18" s="23" t="b">
        <v>1</v>
      </c>
      <c r="M18" s="23" t="b">
        <v>0</v>
      </c>
      <c r="N18" s="23" t="b">
        <v>0</v>
      </c>
      <c r="O18" s="23" t="b">
        <v>0</v>
      </c>
      <c r="P18" s="23" t="b">
        <v>1</v>
      </c>
      <c r="Q18" s="23" t="b">
        <v>0</v>
      </c>
      <c r="R18" s="23" t="b">
        <v>0</v>
      </c>
      <c r="S18" s="23" t="b">
        <v>0</v>
      </c>
      <c r="T18" s="23" t="b">
        <v>0</v>
      </c>
      <c r="U18" s="23" t="b">
        <v>1</v>
      </c>
      <c r="V18" s="21" t="s">
        <v>228</v>
      </c>
      <c r="W18" s="23" t="b">
        <v>1</v>
      </c>
      <c r="X18" s="23" t="b">
        <v>0</v>
      </c>
      <c r="Y18" s="23" t="b">
        <v>0</v>
      </c>
      <c r="Z18" s="23" t="b">
        <v>0</v>
      </c>
      <c r="AA18" s="23" t="b">
        <v>1</v>
      </c>
      <c r="AB18" s="21" t="s">
        <v>319</v>
      </c>
      <c r="AC18" s="21" t="s">
        <v>84</v>
      </c>
      <c r="AD18" s="21" t="s">
        <v>111</v>
      </c>
      <c r="AE18" s="21" t="s">
        <v>86</v>
      </c>
      <c r="AF18" s="21" t="s">
        <v>118</v>
      </c>
      <c r="AG18" s="21" t="s">
        <v>119</v>
      </c>
      <c r="AH18" s="21" t="s">
        <v>120</v>
      </c>
      <c r="AI18" s="21" t="s">
        <v>322</v>
      </c>
    </row>
    <row r="19" spans="1:35" s="20" customFormat="1" ht="40.1" customHeight="1" x14ac:dyDescent="0.25">
      <c r="A19" s="19"/>
      <c r="B19" s="21" t="s">
        <v>36</v>
      </c>
      <c r="C19" s="21" t="s">
        <v>203</v>
      </c>
      <c r="D19" s="21" t="s">
        <v>37</v>
      </c>
      <c r="E19" s="21" t="s">
        <v>267</v>
      </c>
      <c r="F19" s="24">
        <v>150000</v>
      </c>
      <c r="G19" s="21" t="s">
        <v>314</v>
      </c>
      <c r="H19" s="21" t="s">
        <v>103</v>
      </c>
      <c r="I19" s="22" t="s">
        <v>217</v>
      </c>
      <c r="J19" s="21" t="s">
        <v>244</v>
      </c>
      <c r="K19" s="23" t="b">
        <v>1</v>
      </c>
      <c r="L19" s="23" t="b">
        <v>1</v>
      </c>
      <c r="M19" s="23" t="b">
        <v>0</v>
      </c>
      <c r="N19" s="23" t="b">
        <v>0</v>
      </c>
      <c r="O19" s="23" t="b">
        <v>1</v>
      </c>
      <c r="P19" s="23" t="b">
        <v>1</v>
      </c>
      <c r="Q19" s="23" t="b">
        <v>1</v>
      </c>
      <c r="R19" s="23" t="b">
        <v>0</v>
      </c>
      <c r="S19" s="23" t="b">
        <v>0</v>
      </c>
      <c r="T19" s="23" t="b">
        <v>0</v>
      </c>
      <c r="U19" s="23" t="b">
        <v>1</v>
      </c>
      <c r="V19" s="21" t="s">
        <v>191</v>
      </c>
      <c r="W19" s="23" t="b">
        <v>1</v>
      </c>
      <c r="X19" s="23" t="b">
        <v>0</v>
      </c>
      <c r="Y19" s="23" t="b">
        <v>0</v>
      </c>
      <c r="Z19" s="23" t="b">
        <v>1</v>
      </c>
      <c r="AA19" s="23" t="b">
        <v>1</v>
      </c>
      <c r="AB19" s="21" t="s">
        <v>303</v>
      </c>
      <c r="AC19" s="21" t="s">
        <v>69</v>
      </c>
      <c r="AD19" s="21" t="s">
        <v>194</v>
      </c>
      <c r="AE19" s="21" t="s">
        <v>86</v>
      </c>
      <c r="AF19" s="21" t="s">
        <v>271</v>
      </c>
      <c r="AG19" s="21" t="s">
        <v>197</v>
      </c>
      <c r="AH19" s="21" t="s">
        <v>198</v>
      </c>
      <c r="AI19" s="21" t="s">
        <v>337</v>
      </c>
    </row>
    <row r="20" spans="1:35" s="20" customFormat="1" ht="40.1" customHeight="1" x14ac:dyDescent="0.25">
      <c r="A20" s="19"/>
      <c r="B20" s="21" t="s">
        <v>10</v>
      </c>
      <c r="C20" s="21" t="s">
        <v>54</v>
      </c>
      <c r="D20" s="21" t="s">
        <v>11</v>
      </c>
      <c r="E20" s="21" t="s">
        <v>256</v>
      </c>
      <c r="F20" s="21" t="s">
        <v>205</v>
      </c>
      <c r="G20" s="21" t="s">
        <v>90</v>
      </c>
      <c r="H20" s="21" t="s">
        <v>90</v>
      </c>
      <c r="I20" s="21" t="s">
        <v>211</v>
      </c>
      <c r="J20" s="21" t="s">
        <v>12</v>
      </c>
      <c r="K20" s="23" t="b">
        <v>1</v>
      </c>
      <c r="L20" s="23" t="b">
        <v>1</v>
      </c>
      <c r="M20" s="23" t="b">
        <v>1</v>
      </c>
      <c r="N20" s="23" t="b">
        <v>1</v>
      </c>
      <c r="O20" s="23" t="b">
        <v>1</v>
      </c>
      <c r="P20" s="23" t="b">
        <v>0</v>
      </c>
      <c r="Q20" s="23" t="b">
        <v>0</v>
      </c>
      <c r="R20" s="23" t="b">
        <v>1</v>
      </c>
      <c r="S20" s="23" t="b">
        <v>1</v>
      </c>
      <c r="T20" s="23" t="b">
        <v>1</v>
      </c>
      <c r="U20" s="23" t="b">
        <v>1</v>
      </c>
      <c r="V20" s="21" t="s">
        <v>92</v>
      </c>
      <c r="W20" s="23" t="b">
        <v>1</v>
      </c>
      <c r="X20" s="23" t="b">
        <v>0</v>
      </c>
      <c r="Y20" s="23" t="b">
        <v>0</v>
      </c>
      <c r="Z20" s="23" t="b">
        <v>1</v>
      </c>
      <c r="AA20" s="23" t="b">
        <v>1</v>
      </c>
      <c r="AB20" s="21" t="s">
        <v>93</v>
      </c>
      <c r="AC20" s="21" t="s">
        <v>84</v>
      </c>
      <c r="AD20" s="21" t="s">
        <v>94</v>
      </c>
      <c r="AE20" s="21" t="s">
        <v>86</v>
      </c>
      <c r="AF20" s="21" t="s">
        <v>95</v>
      </c>
      <c r="AG20" s="21" t="s">
        <v>96</v>
      </c>
      <c r="AH20" s="21" t="s">
        <v>97</v>
      </c>
      <c r="AI20" s="21" t="s">
        <v>327</v>
      </c>
    </row>
    <row r="21" spans="1:35" s="20" customFormat="1" ht="40.1" customHeight="1" x14ac:dyDescent="0.25">
      <c r="A21" s="19"/>
      <c r="B21" s="21" t="s">
        <v>20</v>
      </c>
      <c r="C21" s="21" t="s">
        <v>54</v>
      </c>
      <c r="D21" s="21" t="s">
        <v>21</v>
      </c>
      <c r="E21" s="21" t="s">
        <v>255</v>
      </c>
      <c r="F21" s="21" t="s">
        <v>206</v>
      </c>
      <c r="G21" s="21" t="s">
        <v>98</v>
      </c>
      <c r="H21" s="21" t="s">
        <v>99</v>
      </c>
      <c r="I21" s="21" t="s">
        <v>100</v>
      </c>
      <c r="J21" s="21" t="s">
        <v>239</v>
      </c>
      <c r="K21" s="23" t="b">
        <v>1</v>
      </c>
      <c r="L21" s="23" t="b">
        <v>1</v>
      </c>
      <c r="M21" s="23" t="b">
        <v>1</v>
      </c>
      <c r="N21" s="23" t="b">
        <v>1</v>
      </c>
      <c r="O21" s="23" t="b">
        <v>1</v>
      </c>
      <c r="P21" s="23" t="b">
        <v>0</v>
      </c>
      <c r="Q21" s="23" t="b">
        <v>0</v>
      </c>
      <c r="R21" s="23" t="b">
        <v>1</v>
      </c>
      <c r="S21" s="23" t="b">
        <v>1</v>
      </c>
      <c r="T21" s="23" t="b">
        <v>1</v>
      </c>
      <c r="U21" s="23" t="b">
        <v>1</v>
      </c>
      <c r="V21" s="21" t="s">
        <v>101</v>
      </c>
      <c r="W21" s="23" t="b">
        <v>0</v>
      </c>
      <c r="X21" s="23" t="b">
        <v>0</v>
      </c>
      <c r="Y21" s="23" t="b">
        <v>0</v>
      </c>
      <c r="Z21" s="23" t="b">
        <v>1</v>
      </c>
      <c r="AA21" s="23" t="b">
        <v>1</v>
      </c>
      <c r="AB21" s="21" t="s">
        <v>123</v>
      </c>
      <c r="AC21" s="21" t="s">
        <v>69</v>
      </c>
      <c r="AD21" s="21" t="s">
        <v>269</v>
      </c>
      <c r="AE21" s="21" t="s">
        <v>86</v>
      </c>
      <c r="AF21" s="21" t="s">
        <v>236</v>
      </c>
      <c r="AG21" s="21" t="s">
        <v>299</v>
      </c>
      <c r="AH21" s="21" t="s">
        <v>102</v>
      </c>
      <c r="AI21" s="21" t="s">
        <v>328</v>
      </c>
    </row>
    <row r="22" spans="1:35" s="20" customFormat="1" ht="40.1" customHeight="1" x14ac:dyDescent="0.25">
      <c r="A22" s="19"/>
      <c r="B22" s="21" t="s">
        <v>30</v>
      </c>
      <c r="C22" s="21" t="s">
        <v>54</v>
      </c>
      <c r="D22" s="21" t="s">
        <v>21</v>
      </c>
      <c r="E22" s="21" t="s">
        <v>261</v>
      </c>
      <c r="F22" s="21" t="s">
        <v>206</v>
      </c>
      <c r="G22" s="21" t="s">
        <v>98</v>
      </c>
      <c r="H22" s="21" t="s">
        <v>99</v>
      </c>
      <c r="I22" s="21" t="s">
        <v>100</v>
      </c>
      <c r="J22" s="21" t="s">
        <v>121</v>
      </c>
      <c r="K22" s="23" t="b">
        <v>1</v>
      </c>
      <c r="L22" s="23" t="b">
        <v>1</v>
      </c>
      <c r="M22" s="23" t="b">
        <v>1</v>
      </c>
      <c r="N22" s="23" t="b">
        <v>1</v>
      </c>
      <c r="O22" s="23" t="b">
        <v>1</v>
      </c>
      <c r="P22" s="23" t="b">
        <v>0</v>
      </c>
      <c r="Q22" s="23" t="b">
        <v>0</v>
      </c>
      <c r="R22" s="23" t="b">
        <v>1</v>
      </c>
      <c r="S22" s="23" t="b">
        <v>1</v>
      </c>
      <c r="T22" s="23" t="b">
        <v>1</v>
      </c>
      <c r="U22" s="23" t="b">
        <v>1</v>
      </c>
      <c r="V22" s="21" t="s">
        <v>122</v>
      </c>
      <c r="W22" s="23" t="b">
        <v>0</v>
      </c>
      <c r="X22" s="23" t="b">
        <v>0</v>
      </c>
      <c r="Y22" s="23" t="b">
        <v>0</v>
      </c>
      <c r="Z22" s="23" t="b">
        <v>1</v>
      </c>
      <c r="AA22" s="23" t="b">
        <v>1</v>
      </c>
      <c r="AB22" s="21" t="s">
        <v>123</v>
      </c>
      <c r="AC22" s="21" t="s">
        <v>69</v>
      </c>
      <c r="AD22" s="21" t="s">
        <v>124</v>
      </c>
      <c r="AE22" s="21" t="s">
        <v>86</v>
      </c>
      <c r="AF22" s="21" t="s">
        <v>125</v>
      </c>
      <c r="AG22" s="21" t="s">
        <v>126</v>
      </c>
      <c r="AH22" s="21" t="s">
        <v>102</v>
      </c>
      <c r="AI22" s="21" t="s">
        <v>323</v>
      </c>
    </row>
    <row r="23" spans="1:35" s="20" customFormat="1" ht="40.1" customHeight="1" x14ac:dyDescent="0.25">
      <c r="A23" s="19"/>
      <c r="B23" s="21" t="s">
        <v>33</v>
      </c>
      <c r="C23" s="21" t="s">
        <v>54</v>
      </c>
      <c r="D23" s="21" t="s">
        <v>34</v>
      </c>
      <c r="E23" s="21" t="s">
        <v>270</v>
      </c>
      <c r="F23" s="24">
        <v>5000</v>
      </c>
      <c r="G23" s="21" t="s">
        <v>278</v>
      </c>
      <c r="H23" s="21" t="s">
        <v>133</v>
      </c>
      <c r="I23" s="21" t="s">
        <v>214</v>
      </c>
      <c r="J23" s="21" t="s">
        <v>222</v>
      </c>
      <c r="K23" s="23" t="b">
        <v>1</v>
      </c>
      <c r="L23" s="23" t="b">
        <v>1</v>
      </c>
      <c r="M23" s="23" t="b">
        <v>0</v>
      </c>
      <c r="N23" s="23" t="b">
        <v>0</v>
      </c>
      <c r="O23" s="23" t="b">
        <v>0</v>
      </c>
      <c r="P23" s="23" t="b">
        <v>1</v>
      </c>
      <c r="Q23" s="23" t="b">
        <v>0</v>
      </c>
      <c r="R23" s="23" t="b">
        <v>0</v>
      </c>
      <c r="S23" s="23" t="b">
        <v>0</v>
      </c>
      <c r="T23" s="23" t="b">
        <v>0</v>
      </c>
      <c r="U23" s="23" t="b">
        <v>1</v>
      </c>
      <c r="V23" s="21" t="s">
        <v>177</v>
      </c>
      <c r="W23" s="23" t="b">
        <v>1</v>
      </c>
      <c r="X23" s="23" t="b">
        <v>1</v>
      </c>
      <c r="Y23" s="23" t="b">
        <v>1</v>
      </c>
      <c r="Z23" s="23" t="b">
        <v>0</v>
      </c>
      <c r="AA23" s="23" t="b">
        <v>0</v>
      </c>
      <c r="AB23" s="21" t="s">
        <v>315</v>
      </c>
      <c r="AC23" s="21" t="s">
        <v>84</v>
      </c>
      <c r="AD23" s="21" t="s">
        <v>134</v>
      </c>
      <c r="AE23" s="21" t="s">
        <v>78</v>
      </c>
      <c r="AF23" s="21" t="s">
        <v>135</v>
      </c>
      <c r="AG23" s="21" t="s">
        <v>311</v>
      </c>
      <c r="AH23" s="21" t="s">
        <v>136</v>
      </c>
      <c r="AI23" s="21" t="s">
        <v>332</v>
      </c>
    </row>
    <row r="24" spans="1:35" s="20" customFormat="1" ht="40.1" customHeight="1" x14ac:dyDescent="0.25">
      <c r="A24" s="19"/>
      <c r="B24" s="21" t="s">
        <v>39</v>
      </c>
      <c r="C24" s="21" t="s">
        <v>54</v>
      </c>
      <c r="D24" s="21" t="s">
        <v>40</v>
      </c>
      <c r="E24" s="21" t="s">
        <v>268</v>
      </c>
      <c r="F24" s="21" t="s">
        <v>209</v>
      </c>
      <c r="G24" s="21" t="s">
        <v>187</v>
      </c>
      <c r="H24" s="21" t="s">
        <v>316</v>
      </c>
      <c r="I24" s="22" t="s">
        <v>220</v>
      </c>
      <c r="J24" s="21" t="s">
        <v>243</v>
      </c>
      <c r="K24" s="23" t="b">
        <v>1</v>
      </c>
      <c r="L24" s="23" t="b">
        <v>1</v>
      </c>
      <c r="M24" s="23" t="b">
        <v>0</v>
      </c>
      <c r="N24" s="23" t="b">
        <v>0</v>
      </c>
      <c r="O24" s="23" t="b">
        <v>1</v>
      </c>
      <c r="P24" s="23" t="b">
        <v>0</v>
      </c>
      <c r="Q24" s="23" t="b">
        <v>0</v>
      </c>
      <c r="R24" s="23" t="b">
        <v>0</v>
      </c>
      <c r="S24" s="23" t="b">
        <v>0</v>
      </c>
      <c r="T24" s="23" t="b">
        <v>0</v>
      </c>
      <c r="U24" s="23" t="b">
        <v>1</v>
      </c>
      <c r="V24" s="21" t="s">
        <v>193</v>
      </c>
      <c r="W24" s="23" t="b">
        <v>1</v>
      </c>
      <c r="X24" s="23" t="b">
        <v>0</v>
      </c>
      <c r="Y24" s="23" t="b">
        <v>0</v>
      </c>
      <c r="Z24" s="23" t="b">
        <v>1</v>
      </c>
      <c r="AA24" s="23" t="b">
        <v>1</v>
      </c>
      <c r="AB24" s="21" t="s">
        <v>200</v>
      </c>
      <c r="AC24" s="21" t="s">
        <v>69</v>
      </c>
      <c r="AD24" s="21" t="s">
        <v>196</v>
      </c>
      <c r="AE24" s="21" t="s">
        <v>86</v>
      </c>
      <c r="AF24" s="21" t="s">
        <v>306</v>
      </c>
      <c r="AG24" s="21" t="s">
        <v>199</v>
      </c>
      <c r="AH24" s="21" t="s">
        <v>102</v>
      </c>
      <c r="AI24" s="21" t="s">
        <v>324</v>
      </c>
    </row>
  </sheetData>
  <mergeCells count="9">
    <mergeCell ref="O3:Q3"/>
    <mergeCell ref="AG2:AI3"/>
    <mergeCell ref="AC3:AD3"/>
    <mergeCell ref="AE3:AF3"/>
    <mergeCell ref="B2:J3"/>
    <mergeCell ref="R3:V3"/>
    <mergeCell ref="W3:AB3"/>
    <mergeCell ref="K2:N3"/>
    <mergeCell ref="O2:AF2"/>
  </mergeCells>
  <phoneticPr fontId="6" type="noConversion"/>
  <hyperlinks>
    <hyperlink ref="J12" r:id="rId1" xr:uid="{AB3D78C7-9E8E-476E-8D77-F7045B49E0BE}"/>
  </hyperlinks>
  <pageMargins left="0.7" right="0.7" top="0.75" bottom="0.75" header="0.3" footer="0.3"/>
  <pageSetup orientation="portrait"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3E14632A-390E-4094-8B21-FAA95E962001}">
          <x14:formula1>
            <xm:f>'Drop Downs'!$S$4:$S$7</xm:f>
          </x14:formula1>
          <xm:sqref>AE5:AE24</xm:sqref>
        </x14:dataValidation>
        <x14:dataValidation type="list" allowBlank="1" showInputMessage="1" showErrorMessage="1" xr:uid="{836D1493-477F-4DA3-98EF-60EAF7EA50BE}">
          <x14:formula1>
            <xm:f>'Drop Downs'!$Q$4:$Q$6</xm:f>
          </x14:formula1>
          <xm:sqref>AC5:AC24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0752E-4E5F-42F1-868F-3F68AF89C8F8}">
  <dimension ref="B1:Y37"/>
  <sheetViews>
    <sheetView topLeftCell="L1" zoomScale="118" workbookViewId="0">
      <selection activeCell="O22" sqref="O22"/>
    </sheetView>
  </sheetViews>
  <sheetFormatPr defaultRowHeight="14.3" x14ac:dyDescent="0.25"/>
  <cols>
    <col min="1" max="1" width="3.125" customWidth="1"/>
    <col min="2" max="18" width="20.5" customWidth="1"/>
    <col min="19" max="19" width="23.875" customWidth="1"/>
    <col min="20" max="26" width="20.5" customWidth="1"/>
  </cols>
  <sheetData>
    <row r="1" spans="2:25" ht="14.95" thickBot="1" x14ac:dyDescent="0.3"/>
    <row r="2" spans="2:25" ht="14.95" thickBot="1" x14ac:dyDescent="0.3">
      <c r="B2" s="94" t="s">
        <v>41</v>
      </c>
      <c r="C2" s="95"/>
      <c r="D2" s="95"/>
      <c r="E2" s="95"/>
      <c r="F2" s="95"/>
      <c r="G2" s="95"/>
      <c r="H2" s="96"/>
      <c r="I2" s="97" t="s">
        <v>42</v>
      </c>
      <c r="J2" s="98"/>
      <c r="K2" s="98"/>
      <c r="L2" s="98"/>
      <c r="M2" s="99"/>
      <c r="N2" s="100" t="s">
        <v>137</v>
      </c>
      <c r="O2" s="101"/>
      <c r="P2" s="101"/>
      <c r="Q2" s="101"/>
      <c r="R2" s="101"/>
      <c r="S2" s="101"/>
      <c r="T2" s="101"/>
      <c r="U2" s="102" t="s">
        <v>44</v>
      </c>
      <c r="V2" s="103"/>
      <c r="W2" s="103"/>
      <c r="X2" s="103"/>
      <c r="Y2" s="104"/>
    </row>
    <row r="3" spans="2:25" s="5" customFormat="1" x14ac:dyDescent="0.25">
      <c r="B3" s="1" t="s">
        <v>0</v>
      </c>
      <c r="C3" s="1" t="s">
        <v>1</v>
      </c>
      <c r="D3" s="1" t="s">
        <v>45</v>
      </c>
      <c r="E3" s="1" t="s">
        <v>46</v>
      </c>
      <c r="F3" s="1" t="s">
        <v>47</v>
      </c>
      <c r="G3" s="1" t="s">
        <v>48</v>
      </c>
      <c r="H3" s="1" t="s">
        <v>2</v>
      </c>
      <c r="I3" s="2" t="s">
        <v>49</v>
      </c>
      <c r="J3" s="2" t="s">
        <v>50</v>
      </c>
      <c r="K3" s="2" t="s">
        <v>51</v>
      </c>
      <c r="L3" s="2" t="s">
        <v>52</v>
      </c>
      <c r="M3" s="2" t="s">
        <v>53</v>
      </c>
      <c r="N3" s="3" t="s">
        <v>54</v>
      </c>
      <c r="O3" s="3" t="s">
        <v>55</v>
      </c>
      <c r="P3" s="3" t="s">
        <v>57</v>
      </c>
      <c r="Q3" s="3" t="s">
        <v>59</v>
      </c>
      <c r="R3" s="3" t="s">
        <v>60</v>
      </c>
      <c r="S3" s="3" t="s">
        <v>61</v>
      </c>
      <c r="T3" s="3" t="s">
        <v>62</v>
      </c>
      <c r="U3" s="4" t="s">
        <v>63</v>
      </c>
      <c r="V3" s="4" t="s">
        <v>64</v>
      </c>
      <c r="W3" s="4" t="s">
        <v>65</v>
      </c>
      <c r="X3" s="4" t="s">
        <v>66</v>
      </c>
      <c r="Y3" s="4" t="s">
        <v>67</v>
      </c>
    </row>
    <row r="4" spans="2:25" x14ac:dyDescent="0.25">
      <c r="I4" t="s">
        <v>69</v>
      </c>
      <c r="J4" t="s">
        <v>69</v>
      </c>
      <c r="K4" t="s">
        <v>69</v>
      </c>
      <c r="L4" t="s">
        <v>69</v>
      </c>
      <c r="M4" t="s">
        <v>69</v>
      </c>
      <c r="N4" t="s">
        <v>91</v>
      </c>
      <c r="O4" t="s">
        <v>138</v>
      </c>
      <c r="P4" t="s">
        <v>139</v>
      </c>
      <c r="Q4" t="s">
        <v>69</v>
      </c>
      <c r="S4" t="s">
        <v>140</v>
      </c>
    </row>
    <row r="5" spans="2:25" x14ac:dyDescent="0.25">
      <c r="I5" t="s">
        <v>84</v>
      </c>
      <c r="J5" t="s">
        <v>84</v>
      </c>
      <c r="K5" t="s">
        <v>84</v>
      </c>
      <c r="L5" t="s">
        <v>84</v>
      </c>
      <c r="M5" t="s">
        <v>84</v>
      </c>
      <c r="N5" t="s">
        <v>141</v>
      </c>
      <c r="O5" t="s">
        <v>142</v>
      </c>
      <c r="P5" t="s">
        <v>143</v>
      </c>
      <c r="Q5" t="s">
        <v>84</v>
      </c>
      <c r="S5" t="s">
        <v>78</v>
      </c>
    </row>
    <row r="6" spans="2:25" x14ac:dyDescent="0.25">
      <c r="N6" t="s">
        <v>117</v>
      </c>
      <c r="O6" t="s">
        <v>144</v>
      </c>
      <c r="P6" t="s">
        <v>145</v>
      </c>
      <c r="Q6" t="s">
        <v>72</v>
      </c>
      <c r="S6" t="s">
        <v>72</v>
      </c>
    </row>
    <row r="7" spans="2:25" x14ac:dyDescent="0.25">
      <c r="N7" t="s">
        <v>70</v>
      </c>
      <c r="O7" t="s">
        <v>146</v>
      </c>
      <c r="P7" t="s">
        <v>128</v>
      </c>
      <c r="S7" t="s">
        <v>86</v>
      </c>
    </row>
    <row r="8" spans="2:25" x14ac:dyDescent="0.25">
      <c r="O8" t="s">
        <v>72</v>
      </c>
      <c r="P8" t="s">
        <v>147</v>
      </c>
    </row>
    <row r="9" spans="2:25" x14ac:dyDescent="0.25">
      <c r="O9" t="s">
        <v>70</v>
      </c>
      <c r="P9" t="s">
        <v>72</v>
      </c>
    </row>
    <row r="10" spans="2:25" x14ac:dyDescent="0.25">
      <c r="P10" t="s">
        <v>70</v>
      </c>
    </row>
    <row r="25" spans="16:19" ht="14.95" thickBot="1" x14ac:dyDescent="0.3"/>
    <row r="26" spans="16:19" ht="14.95" thickBot="1" x14ac:dyDescent="0.3">
      <c r="P26" s="6">
        <v>4711</v>
      </c>
      <c r="Q26" s="8"/>
      <c r="R26" s="8"/>
      <c r="S26" s="9"/>
    </row>
    <row r="27" spans="16:19" ht="22.45" thickBot="1" x14ac:dyDescent="0.3">
      <c r="P27" s="7" t="s">
        <v>148</v>
      </c>
      <c r="Q27" s="7" t="s">
        <v>149</v>
      </c>
      <c r="R27" s="7">
        <v>95</v>
      </c>
      <c r="S27" s="6">
        <v>4052</v>
      </c>
    </row>
    <row r="28" spans="16:19" ht="14.95" thickBot="1" x14ac:dyDescent="0.3">
      <c r="P28" s="7" t="s">
        <v>150</v>
      </c>
      <c r="Q28" s="7" t="s">
        <v>151</v>
      </c>
      <c r="R28" s="7">
        <v>75</v>
      </c>
      <c r="S28" s="6">
        <v>4989</v>
      </c>
    </row>
    <row r="29" spans="16:19" ht="33.299999999999997" thickBot="1" x14ac:dyDescent="0.3">
      <c r="P29" s="7" t="s">
        <v>152</v>
      </c>
      <c r="Q29" s="7" t="s">
        <v>153</v>
      </c>
      <c r="R29" s="7">
        <v>14</v>
      </c>
      <c r="S29" s="6">
        <v>1377.86</v>
      </c>
    </row>
    <row r="30" spans="16:19" ht="44.15" thickBot="1" x14ac:dyDescent="0.3">
      <c r="P30" s="7" t="s">
        <v>152</v>
      </c>
      <c r="Q30" s="7" t="s">
        <v>154</v>
      </c>
      <c r="R30" s="7">
        <v>5</v>
      </c>
      <c r="S30" s="6">
        <v>388.69</v>
      </c>
    </row>
    <row r="31" spans="16:19" ht="33.299999999999997" thickBot="1" x14ac:dyDescent="0.3">
      <c r="P31" s="7" t="s">
        <v>152</v>
      </c>
      <c r="Q31" s="7" t="s">
        <v>155</v>
      </c>
      <c r="R31" s="7">
        <v>3</v>
      </c>
      <c r="S31" s="6">
        <v>182</v>
      </c>
    </row>
    <row r="32" spans="16:19" ht="33.299999999999997" thickBot="1" x14ac:dyDescent="0.3">
      <c r="P32" s="7" t="s">
        <v>156</v>
      </c>
      <c r="Q32" s="7" t="s">
        <v>157</v>
      </c>
      <c r="R32" s="7">
        <v>315</v>
      </c>
      <c r="S32" s="6">
        <v>4999.08</v>
      </c>
    </row>
    <row r="33" spans="16:19" ht="22.45" thickBot="1" x14ac:dyDescent="0.3">
      <c r="P33" s="7" t="s">
        <v>158</v>
      </c>
      <c r="Q33" s="7" t="s">
        <v>159</v>
      </c>
      <c r="R33" s="7">
        <v>27</v>
      </c>
      <c r="S33" s="6">
        <v>2995</v>
      </c>
    </row>
    <row r="34" spans="16:19" ht="22.45" thickBot="1" x14ac:dyDescent="0.3">
      <c r="P34" s="7" t="s">
        <v>160</v>
      </c>
      <c r="Q34" s="7" t="s">
        <v>161</v>
      </c>
      <c r="R34" s="7">
        <v>8</v>
      </c>
      <c r="S34" s="6">
        <v>1000</v>
      </c>
    </row>
    <row r="35" spans="16:19" ht="22.45" thickBot="1" x14ac:dyDescent="0.3">
      <c r="P35" s="7" t="s">
        <v>162</v>
      </c>
      <c r="Q35" s="7" t="s">
        <v>163</v>
      </c>
      <c r="R35" s="7">
        <v>11</v>
      </c>
      <c r="S35" s="6">
        <v>929</v>
      </c>
    </row>
    <row r="37" spans="16:19" x14ac:dyDescent="0.25">
      <c r="S37" s="10">
        <f>SUM(S27:S35)</f>
        <v>20912.63</v>
      </c>
    </row>
  </sheetData>
  <mergeCells count="4">
    <mergeCell ref="B2:H2"/>
    <mergeCell ref="I2:M2"/>
    <mergeCell ref="N2:T2"/>
    <mergeCell ref="U2:Y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473c7a8-71a2-4e71-9374-b35f71dac283" xsi:nil="true"/>
    <lcf76f155ced4ddcb4097134ff3c332f xmlns="6432765f-337d-4592-bfd0-69fc29b8a80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560639643C64C4C87F7B0B70974618A" ma:contentTypeVersion="14" ma:contentTypeDescription="Create a new document." ma:contentTypeScope="" ma:versionID="0fcb270018420cdbb57ee4669a2bf188">
  <xsd:schema xmlns:xsd="http://www.w3.org/2001/XMLSchema" xmlns:xs="http://www.w3.org/2001/XMLSchema" xmlns:p="http://schemas.microsoft.com/office/2006/metadata/properties" xmlns:ns2="6432765f-337d-4592-bfd0-69fc29b8a80c" xmlns:ns3="2473c7a8-71a2-4e71-9374-b35f71dac283" targetNamespace="http://schemas.microsoft.com/office/2006/metadata/properties" ma:root="true" ma:fieldsID="ed5fa278555b91079862ee30ae6b470b" ns2:_="" ns3:_="">
    <xsd:import namespace="6432765f-337d-4592-bfd0-69fc29b8a80c"/>
    <xsd:import namespace="2473c7a8-71a2-4e71-9374-b35f71dac28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32765f-337d-4592-bfd0-69fc29b8a8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800b5240-06c7-4ec0-88ed-adce20939b4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473c7a8-71a2-4e71-9374-b35f71dac283"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0d9f0e9d-0a60-4d59-af76-fabe180716c6}" ma:internalName="TaxCatchAll" ma:showField="CatchAllData" ma:web="2473c7a8-71a2-4e71-9374-b35f71dac283">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195F6B-9A2F-4FBD-A82D-3BF3E05657C5}">
  <ds:schemaRefs>
    <ds:schemaRef ds:uri="http://purl.org/dc/elements/1.1/"/>
    <ds:schemaRef ds:uri="http://purl.org/dc/terms/"/>
    <ds:schemaRef ds:uri="http://schemas.microsoft.com/office/infopath/2007/PartnerControls"/>
    <ds:schemaRef ds:uri="http://schemas.microsoft.com/office/2006/documentManagement/types"/>
    <ds:schemaRef ds:uri="http://purl.org/dc/dcmitype/"/>
    <ds:schemaRef ds:uri="http://www.w3.org/XML/1998/namespace"/>
    <ds:schemaRef ds:uri="http://schemas.openxmlformats.org/package/2006/metadata/core-properties"/>
    <ds:schemaRef ds:uri="2473c7a8-71a2-4e71-9374-b35f71dac283"/>
    <ds:schemaRef ds:uri="6432765f-337d-4592-bfd0-69fc29b8a80c"/>
    <ds:schemaRef ds:uri="http://schemas.microsoft.com/office/2006/metadata/properties"/>
  </ds:schemaRefs>
</ds:datastoreItem>
</file>

<file path=customXml/itemProps2.xml><?xml version="1.0" encoding="utf-8"?>
<ds:datastoreItem xmlns:ds="http://schemas.openxmlformats.org/officeDocument/2006/customXml" ds:itemID="{F3AD48DB-2602-4F38-B1BD-AF27527739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32765f-337d-4592-bfd0-69fc29b8a80c"/>
    <ds:schemaRef ds:uri="2473c7a8-71a2-4e71-9374-b35f71dac2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284C95-D337-461E-8CC9-9E622E6B888A}">
  <ds:schemaRefs>
    <ds:schemaRef ds:uri="http://schemas.microsoft.com/sharepoint/v3/contenttype/forms"/>
  </ds:schemaRefs>
</ds:datastoreItem>
</file>

<file path=docMetadata/LabelInfo.xml><?xml version="1.0" encoding="utf-8"?>
<clbl:labelList xmlns:clbl="http://schemas.microsoft.com/office/2020/mipLabelMetadata">
  <clbl:label id="{cf90b97b-be46-4a00-9700-81ce4ff1b7f6}" enabled="0" method="" siteId="{cf90b97b-be46-4a00-9700-81ce4ff1b7f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Cover Tab</vt:lpstr>
      <vt:lpstr>Extreme Heat Grant Database</vt:lpstr>
      <vt:lpstr>Drop Downs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Rachel Beyerle</dc:creator>
  <cp:keywords/>
  <dc:description/>
  <cp:lastModifiedBy>Rachel Beyerle</cp:lastModifiedBy>
  <cp:revision/>
  <dcterms:created xsi:type="dcterms:W3CDTF">2025-11-24T23:06:47Z</dcterms:created>
  <dcterms:modified xsi:type="dcterms:W3CDTF">2026-09-18T15:37:50Z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0x0101006560639643C64C4C87F7B0B70974618A</vt:lpwstr>
  </property>
  <property fmtid="{D5CDD505-2E9C-101B-9397-08002B2CF9AE}" pid="3" name="MediaServiceImageTags">
    <vt:lpwstr/>
  </property>
</Properties>
</file>