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CPS\Programs &amp; Projects\Round 10\"/>
    </mc:Choice>
  </mc:AlternateContent>
  <xr:revisionPtr revIDLastSave="0" documentId="13_ncr:1_{D59A12CE-D09D-42D9-A738-D8AFB5514BA2}" xr6:coauthVersionLast="47" xr6:coauthVersionMax="47" xr10:uidLastSave="{00000000-0000-0000-0000-000000000000}"/>
  <bookViews>
    <workbookView xWindow="-108" yWindow="-108" windowWidth="23256" windowHeight="12576" xr2:uid="{649FF0C9-E5A0-42DC-8116-3D1C81873C04}"/>
  </bookViews>
  <sheets>
    <sheet name="District of Columbia" sheetId="5" r:id="rId1"/>
    <sheet name="Charles County" sheetId="1" r:id="rId2"/>
    <sheet name="Frederick County" sheetId="2" r:id="rId3"/>
    <sheet name="Montgomery County" sheetId="3" r:id="rId4"/>
    <sheet name="Prince George's County" sheetId="4" r:id="rId5"/>
    <sheet name="Arlington County" sheetId="6" r:id="rId6"/>
    <sheet name="Fairfax County" sheetId="7" r:id="rId7"/>
    <sheet name="Loudoun County" sheetId="8" r:id="rId8"/>
    <sheet name="Prince William County" sheetId="9" r:id="rId9"/>
    <sheet name="City of Alexandria" sheetId="10" r:id="rId10"/>
    <sheet name="City of Fairfax" sheetId="11" r:id="rId11"/>
    <sheet name="City of Falls Church" sheetId="12" r:id="rId12"/>
    <sheet name="City of Manassas" sheetId="13" r:id="rId13"/>
    <sheet name="City of Manassas Park" sheetId="14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4" l="1"/>
  <c r="I22" i="14"/>
  <c r="J22" i="14"/>
  <c r="K22" i="14"/>
  <c r="L22" i="14"/>
  <c r="H23" i="14"/>
  <c r="I23" i="14"/>
  <c r="J23" i="14"/>
  <c r="K23" i="14"/>
  <c r="L23" i="14"/>
  <c r="H24" i="14"/>
  <c r="I24" i="14"/>
  <c r="J24" i="14"/>
  <c r="K24" i="14"/>
  <c r="L24" i="14"/>
  <c r="H25" i="14"/>
  <c r="I25" i="14"/>
  <c r="J25" i="14"/>
  <c r="K25" i="14"/>
  <c r="L25" i="14"/>
  <c r="H26" i="14"/>
  <c r="I26" i="14"/>
  <c r="J26" i="14"/>
  <c r="K26" i="14"/>
  <c r="L26" i="14"/>
  <c r="H27" i="14"/>
  <c r="I27" i="14"/>
  <c r="J27" i="14"/>
  <c r="K27" i="14"/>
  <c r="L27" i="14"/>
  <c r="H28" i="14"/>
  <c r="I28" i="14"/>
  <c r="J28" i="14"/>
  <c r="K28" i="14"/>
  <c r="L28" i="14"/>
  <c r="H29" i="14"/>
  <c r="I29" i="14"/>
  <c r="J29" i="14"/>
  <c r="K29" i="14"/>
  <c r="L29" i="14"/>
  <c r="H30" i="14"/>
  <c r="I30" i="14"/>
  <c r="J30" i="14"/>
  <c r="K30" i="14"/>
  <c r="L30" i="14"/>
  <c r="H31" i="14"/>
  <c r="I31" i="14"/>
  <c r="J31" i="14"/>
  <c r="K31" i="14"/>
  <c r="L31" i="14"/>
  <c r="L20" i="14"/>
  <c r="K20" i="14"/>
  <c r="J20" i="14"/>
  <c r="I20" i="14"/>
  <c r="H20" i="14"/>
  <c r="H23" i="13"/>
  <c r="I23" i="13"/>
  <c r="J23" i="13"/>
  <c r="K23" i="13"/>
  <c r="L23" i="13"/>
  <c r="H24" i="13"/>
  <c r="I24" i="13"/>
  <c r="J24" i="13"/>
  <c r="K24" i="13"/>
  <c r="L24" i="13"/>
  <c r="H25" i="13"/>
  <c r="I25" i="13"/>
  <c r="J25" i="13"/>
  <c r="K25" i="13"/>
  <c r="L25" i="13"/>
  <c r="H26" i="13"/>
  <c r="I26" i="13"/>
  <c r="J26" i="13"/>
  <c r="K26" i="13"/>
  <c r="L26" i="13"/>
  <c r="H27" i="13"/>
  <c r="I27" i="13"/>
  <c r="J27" i="13"/>
  <c r="K27" i="13"/>
  <c r="L27" i="13"/>
  <c r="H28" i="13"/>
  <c r="I28" i="13"/>
  <c r="J28" i="13"/>
  <c r="K28" i="13"/>
  <c r="L28" i="13"/>
  <c r="H29" i="13"/>
  <c r="I29" i="13"/>
  <c r="J29" i="13"/>
  <c r="K29" i="13"/>
  <c r="L29" i="13"/>
  <c r="H30" i="13"/>
  <c r="I30" i="13"/>
  <c r="J30" i="13"/>
  <c r="K30" i="13"/>
  <c r="L30" i="13"/>
  <c r="H31" i="13"/>
  <c r="I31" i="13"/>
  <c r="J31" i="13"/>
  <c r="K31" i="13"/>
  <c r="L31" i="13"/>
  <c r="H32" i="13"/>
  <c r="I32" i="13"/>
  <c r="J32" i="13"/>
  <c r="K32" i="13"/>
  <c r="L32" i="13"/>
  <c r="H33" i="13"/>
  <c r="I33" i="13"/>
  <c r="J33" i="13"/>
  <c r="K33" i="13"/>
  <c r="L33" i="13"/>
  <c r="L20" i="13"/>
  <c r="K20" i="13"/>
  <c r="J20" i="13"/>
  <c r="I20" i="13"/>
  <c r="H20" i="13"/>
  <c r="H21" i="12"/>
  <c r="I21" i="12"/>
  <c r="J21" i="12"/>
  <c r="K21" i="12"/>
  <c r="L21" i="12"/>
  <c r="H22" i="12"/>
  <c r="I22" i="12"/>
  <c r="J22" i="12"/>
  <c r="K22" i="12"/>
  <c r="L22" i="12"/>
  <c r="H23" i="12"/>
  <c r="I23" i="12"/>
  <c r="J23" i="12"/>
  <c r="K23" i="12"/>
  <c r="L23" i="12"/>
  <c r="H24" i="12"/>
  <c r="I24" i="12"/>
  <c r="J24" i="12"/>
  <c r="K24" i="12"/>
  <c r="L24" i="12"/>
  <c r="H25" i="12"/>
  <c r="I25" i="12"/>
  <c r="J25" i="12"/>
  <c r="K25" i="12"/>
  <c r="L25" i="12"/>
  <c r="H26" i="12"/>
  <c r="I26" i="12"/>
  <c r="J26" i="12"/>
  <c r="K26" i="12"/>
  <c r="L26" i="12"/>
  <c r="H27" i="12"/>
  <c r="I27" i="12"/>
  <c r="J27" i="12"/>
  <c r="K27" i="12"/>
  <c r="L27" i="12"/>
  <c r="H28" i="12"/>
  <c r="I28" i="12"/>
  <c r="J28" i="12"/>
  <c r="K28" i="12"/>
  <c r="L28" i="12"/>
  <c r="H29" i="12"/>
  <c r="I29" i="12"/>
  <c r="J29" i="12"/>
  <c r="K29" i="12"/>
  <c r="L29" i="12"/>
  <c r="H30" i="12"/>
  <c r="I30" i="12"/>
  <c r="J30" i="12"/>
  <c r="K30" i="12"/>
  <c r="L30" i="12"/>
  <c r="H31" i="12"/>
  <c r="I31" i="12"/>
  <c r="J31" i="12"/>
  <c r="K31" i="12"/>
  <c r="L31" i="12"/>
  <c r="H32" i="12"/>
  <c r="I32" i="12"/>
  <c r="J32" i="12"/>
  <c r="K32" i="12"/>
  <c r="L32" i="12"/>
  <c r="H33" i="12"/>
  <c r="I33" i="12"/>
  <c r="J33" i="12"/>
  <c r="K33" i="12"/>
  <c r="L33" i="12"/>
  <c r="L20" i="12"/>
  <c r="K20" i="12"/>
  <c r="J20" i="12"/>
  <c r="I20" i="12"/>
  <c r="H20" i="12"/>
  <c r="H21" i="11"/>
  <c r="I21" i="11"/>
  <c r="J21" i="11"/>
  <c r="K21" i="11"/>
  <c r="L21" i="11"/>
  <c r="H22" i="11"/>
  <c r="I22" i="11"/>
  <c r="J22" i="11"/>
  <c r="K22" i="11"/>
  <c r="L22" i="11"/>
  <c r="H23" i="11"/>
  <c r="I23" i="11"/>
  <c r="J23" i="11"/>
  <c r="K23" i="11"/>
  <c r="L23" i="11"/>
  <c r="H24" i="11"/>
  <c r="I24" i="11"/>
  <c r="J24" i="11"/>
  <c r="K24" i="11"/>
  <c r="L24" i="11"/>
  <c r="H25" i="11"/>
  <c r="I25" i="11"/>
  <c r="J25" i="11"/>
  <c r="K25" i="11"/>
  <c r="L25" i="11"/>
  <c r="H26" i="11"/>
  <c r="I26" i="11"/>
  <c r="J26" i="11"/>
  <c r="K26" i="11"/>
  <c r="L26" i="11"/>
  <c r="H27" i="11"/>
  <c r="I27" i="11"/>
  <c r="J27" i="11"/>
  <c r="K27" i="11"/>
  <c r="L27" i="11"/>
  <c r="H28" i="11"/>
  <c r="I28" i="11"/>
  <c r="J28" i="11"/>
  <c r="K28" i="11"/>
  <c r="L28" i="11"/>
  <c r="H29" i="11"/>
  <c r="I29" i="11"/>
  <c r="J29" i="11"/>
  <c r="K29" i="11"/>
  <c r="L29" i="11"/>
  <c r="H30" i="11"/>
  <c r="I30" i="11"/>
  <c r="J30" i="11"/>
  <c r="K30" i="11"/>
  <c r="L30" i="11"/>
  <c r="H31" i="11"/>
  <c r="I31" i="11"/>
  <c r="J31" i="11"/>
  <c r="K31" i="11"/>
  <c r="L31" i="11"/>
  <c r="H32" i="11"/>
  <c r="I32" i="11"/>
  <c r="J32" i="11"/>
  <c r="K32" i="11"/>
  <c r="L32" i="11"/>
  <c r="H33" i="11"/>
  <c r="I33" i="11"/>
  <c r="J33" i="11"/>
  <c r="K33" i="11"/>
  <c r="L33" i="11"/>
  <c r="L20" i="11"/>
  <c r="K20" i="11"/>
  <c r="J20" i="11"/>
  <c r="I20" i="11"/>
  <c r="H20" i="11"/>
  <c r="H21" i="10"/>
  <c r="H22" i="10"/>
  <c r="I22" i="10"/>
  <c r="J22" i="10"/>
  <c r="K22" i="10"/>
  <c r="L22" i="10"/>
  <c r="H24" i="10"/>
  <c r="I24" i="10"/>
  <c r="J24" i="10"/>
  <c r="K24" i="10"/>
  <c r="L24" i="10"/>
  <c r="H25" i="10"/>
  <c r="I25" i="10"/>
  <c r="J25" i="10"/>
  <c r="K25" i="10"/>
  <c r="L25" i="10"/>
  <c r="H26" i="10"/>
  <c r="I26" i="10"/>
  <c r="J26" i="10"/>
  <c r="K26" i="10"/>
  <c r="L26" i="10"/>
  <c r="H27" i="10"/>
  <c r="I27" i="10"/>
  <c r="J27" i="10"/>
  <c r="K27" i="10"/>
  <c r="L27" i="10"/>
  <c r="H28" i="10"/>
  <c r="I28" i="10"/>
  <c r="J28" i="10"/>
  <c r="K28" i="10"/>
  <c r="L28" i="10"/>
  <c r="H29" i="10"/>
  <c r="I29" i="10"/>
  <c r="J29" i="10"/>
  <c r="K29" i="10"/>
  <c r="L29" i="10"/>
  <c r="H30" i="10"/>
  <c r="I30" i="10"/>
  <c r="J30" i="10"/>
  <c r="K30" i="10"/>
  <c r="L30" i="10"/>
  <c r="H31" i="10"/>
  <c r="I31" i="10"/>
  <c r="J31" i="10"/>
  <c r="K31" i="10"/>
  <c r="L31" i="10"/>
  <c r="H32" i="10"/>
  <c r="I32" i="10"/>
  <c r="J32" i="10"/>
  <c r="K32" i="10"/>
  <c r="L32" i="10"/>
  <c r="H33" i="10"/>
  <c r="I33" i="10"/>
  <c r="J33" i="10"/>
  <c r="K33" i="10"/>
  <c r="L33" i="10"/>
  <c r="L20" i="10"/>
  <c r="K20" i="10"/>
  <c r="J20" i="10"/>
  <c r="I20" i="10"/>
  <c r="H20" i="10"/>
  <c r="W6" i="9"/>
  <c r="H23" i="9" s="1"/>
  <c r="H21" i="9"/>
  <c r="I21" i="9"/>
  <c r="J21" i="9"/>
  <c r="K21" i="9"/>
  <c r="L21" i="9"/>
  <c r="H22" i="9"/>
  <c r="I22" i="9"/>
  <c r="J22" i="9"/>
  <c r="K22" i="9"/>
  <c r="L22" i="9"/>
  <c r="I23" i="9"/>
  <c r="J23" i="9"/>
  <c r="K23" i="9"/>
  <c r="L23" i="9"/>
  <c r="H24" i="9"/>
  <c r="I24" i="9"/>
  <c r="J24" i="9"/>
  <c r="K24" i="9"/>
  <c r="L24" i="9"/>
  <c r="H25" i="9"/>
  <c r="I25" i="9"/>
  <c r="J25" i="9"/>
  <c r="K25" i="9"/>
  <c r="L25" i="9"/>
  <c r="H26" i="9"/>
  <c r="I26" i="9"/>
  <c r="J26" i="9"/>
  <c r="K26" i="9"/>
  <c r="L26" i="9"/>
  <c r="H27" i="9"/>
  <c r="I27" i="9"/>
  <c r="J27" i="9"/>
  <c r="K27" i="9"/>
  <c r="L27" i="9"/>
  <c r="H28" i="9"/>
  <c r="I28" i="9"/>
  <c r="J28" i="9"/>
  <c r="K28" i="9"/>
  <c r="L28" i="9"/>
  <c r="H29" i="9"/>
  <c r="I29" i="9"/>
  <c r="J29" i="9"/>
  <c r="K29" i="9"/>
  <c r="L29" i="9"/>
  <c r="H30" i="9"/>
  <c r="I30" i="9"/>
  <c r="J30" i="9"/>
  <c r="K30" i="9"/>
  <c r="L30" i="9"/>
  <c r="H31" i="9"/>
  <c r="I31" i="9"/>
  <c r="J31" i="9"/>
  <c r="K31" i="9"/>
  <c r="L31" i="9"/>
  <c r="H32" i="9"/>
  <c r="I32" i="9"/>
  <c r="J32" i="9"/>
  <c r="K32" i="9"/>
  <c r="L32" i="9"/>
  <c r="H33" i="9"/>
  <c r="I33" i="9"/>
  <c r="J33" i="9"/>
  <c r="K33" i="9"/>
  <c r="L33" i="9"/>
  <c r="L20" i="9"/>
  <c r="K20" i="9"/>
  <c r="J20" i="9"/>
  <c r="I20" i="9"/>
  <c r="H20" i="9"/>
  <c r="H21" i="8"/>
  <c r="I21" i="8"/>
  <c r="J21" i="8"/>
  <c r="K21" i="8"/>
  <c r="L21" i="8"/>
  <c r="H22" i="8"/>
  <c r="I22" i="8"/>
  <c r="J22" i="8"/>
  <c r="K22" i="8"/>
  <c r="L22" i="8"/>
  <c r="H23" i="8"/>
  <c r="I23" i="8"/>
  <c r="J23" i="8"/>
  <c r="K23" i="8"/>
  <c r="L23" i="8"/>
  <c r="H24" i="8"/>
  <c r="I24" i="8"/>
  <c r="J24" i="8"/>
  <c r="K24" i="8"/>
  <c r="L24" i="8"/>
  <c r="H25" i="8"/>
  <c r="I25" i="8"/>
  <c r="J25" i="8"/>
  <c r="K25" i="8"/>
  <c r="L25" i="8"/>
  <c r="H26" i="8"/>
  <c r="I26" i="8"/>
  <c r="J26" i="8"/>
  <c r="K26" i="8"/>
  <c r="L26" i="8"/>
  <c r="H27" i="8"/>
  <c r="I27" i="8"/>
  <c r="J27" i="8"/>
  <c r="K27" i="8"/>
  <c r="L27" i="8"/>
  <c r="H28" i="8"/>
  <c r="I28" i="8"/>
  <c r="J28" i="8"/>
  <c r="K28" i="8"/>
  <c r="L28" i="8"/>
  <c r="H29" i="8"/>
  <c r="I29" i="8"/>
  <c r="J29" i="8"/>
  <c r="K29" i="8"/>
  <c r="L29" i="8"/>
  <c r="H30" i="8"/>
  <c r="I30" i="8"/>
  <c r="J30" i="8"/>
  <c r="K30" i="8"/>
  <c r="L30" i="8"/>
  <c r="H31" i="8"/>
  <c r="I31" i="8"/>
  <c r="J31" i="8"/>
  <c r="K31" i="8"/>
  <c r="L31" i="8"/>
  <c r="H32" i="8"/>
  <c r="I32" i="8"/>
  <c r="J32" i="8"/>
  <c r="K32" i="8"/>
  <c r="L32" i="8"/>
  <c r="H33" i="8"/>
  <c r="I33" i="8"/>
  <c r="J33" i="8"/>
  <c r="K33" i="8"/>
  <c r="L33" i="8"/>
  <c r="L20" i="8"/>
  <c r="K20" i="8"/>
  <c r="J20" i="8"/>
  <c r="I20" i="8"/>
  <c r="H20" i="8"/>
  <c r="H21" i="7"/>
  <c r="I21" i="7"/>
  <c r="J21" i="7"/>
  <c r="K21" i="7"/>
  <c r="L21" i="7"/>
  <c r="H22" i="7"/>
  <c r="I22" i="7"/>
  <c r="J22" i="7"/>
  <c r="K22" i="7"/>
  <c r="L22" i="7"/>
  <c r="H23" i="7"/>
  <c r="I23" i="7"/>
  <c r="J23" i="7"/>
  <c r="K23" i="7"/>
  <c r="L23" i="7"/>
  <c r="H24" i="7"/>
  <c r="I24" i="7"/>
  <c r="J24" i="7"/>
  <c r="K24" i="7"/>
  <c r="L24" i="7"/>
  <c r="H25" i="7"/>
  <c r="I25" i="7"/>
  <c r="J25" i="7"/>
  <c r="K25" i="7"/>
  <c r="L25" i="7"/>
  <c r="H26" i="7"/>
  <c r="I26" i="7"/>
  <c r="J26" i="7"/>
  <c r="K26" i="7"/>
  <c r="L26" i="7"/>
  <c r="H27" i="7"/>
  <c r="I27" i="7"/>
  <c r="J27" i="7"/>
  <c r="K27" i="7"/>
  <c r="L27" i="7"/>
  <c r="H28" i="7"/>
  <c r="I28" i="7"/>
  <c r="J28" i="7"/>
  <c r="K28" i="7"/>
  <c r="L28" i="7"/>
  <c r="H29" i="7"/>
  <c r="I29" i="7"/>
  <c r="J29" i="7"/>
  <c r="K29" i="7"/>
  <c r="L29" i="7"/>
  <c r="H30" i="7"/>
  <c r="I30" i="7"/>
  <c r="J30" i="7"/>
  <c r="K30" i="7"/>
  <c r="L30" i="7"/>
  <c r="H31" i="7"/>
  <c r="I31" i="7"/>
  <c r="J31" i="7"/>
  <c r="K31" i="7"/>
  <c r="L31" i="7"/>
  <c r="H32" i="7"/>
  <c r="I32" i="7"/>
  <c r="J32" i="7"/>
  <c r="K32" i="7"/>
  <c r="L32" i="7"/>
  <c r="H33" i="7"/>
  <c r="I33" i="7"/>
  <c r="J33" i="7"/>
  <c r="K33" i="7"/>
  <c r="L33" i="7"/>
  <c r="L20" i="7"/>
  <c r="K20" i="7"/>
  <c r="J20" i="7"/>
  <c r="I20" i="7"/>
  <c r="H20" i="7"/>
  <c r="K21" i="6"/>
  <c r="L21" i="6"/>
  <c r="H22" i="6"/>
  <c r="I22" i="6"/>
  <c r="J22" i="6"/>
  <c r="K22" i="6"/>
  <c r="L22" i="6"/>
  <c r="I23" i="6"/>
  <c r="K23" i="6"/>
  <c r="L23" i="6"/>
  <c r="H24" i="6"/>
  <c r="I24" i="6"/>
  <c r="J24" i="6"/>
  <c r="K24" i="6"/>
  <c r="L24" i="6"/>
  <c r="H25" i="6"/>
  <c r="I25" i="6"/>
  <c r="J25" i="6"/>
  <c r="K25" i="6"/>
  <c r="L25" i="6"/>
  <c r="H26" i="6"/>
  <c r="I26" i="6"/>
  <c r="J26" i="6"/>
  <c r="K26" i="6"/>
  <c r="L26" i="6"/>
  <c r="H27" i="6"/>
  <c r="I27" i="6"/>
  <c r="J27" i="6"/>
  <c r="K27" i="6"/>
  <c r="L27" i="6"/>
  <c r="H28" i="6"/>
  <c r="I28" i="6"/>
  <c r="J28" i="6"/>
  <c r="K28" i="6"/>
  <c r="L28" i="6"/>
  <c r="H29" i="6"/>
  <c r="I29" i="6"/>
  <c r="J29" i="6"/>
  <c r="K29" i="6"/>
  <c r="L29" i="6"/>
  <c r="H30" i="6"/>
  <c r="I30" i="6"/>
  <c r="J30" i="6"/>
  <c r="K30" i="6"/>
  <c r="L30" i="6"/>
  <c r="H31" i="6"/>
  <c r="I31" i="6"/>
  <c r="J31" i="6"/>
  <c r="K31" i="6"/>
  <c r="L31" i="6"/>
  <c r="H32" i="6"/>
  <c r="I32" i="6"/>
  <c r="J32" i="6"/>
  <c r="K32" i="6"/>
  <c r="L32" i="6"/>
  <c r="H33" i="6"/>
  <c r="I33" i="6"/>
  <c r="J33" i="6"/>
  <c r="K33" i="6"/>
  <c r="L33" i="6"/>
  <c r="L20" i="6"/>
  <c r="K20" i="6"/>
  <c r="J20" i="6"/>
  <c r="I20" i="6"/>
  <c r="H20" i="6"/>
  <c r="AE14" i="9"/>
  <c r="AA16" i="6"/>
  <c r="AA14" i="14"/>
  <c r="AA5" i="14"/>
  <c r="AA6" i="14"/>
  <c r="AA7" i="14"/>
  <c r="AA8" i="14"/>
  <c r="AA9" i="14"/>
  <c r="AA10" i="14"/>
  <c r="AA11" i="14"/>
  <c r="AA12" i="14"/>
  <c r="AA13" i="14"/>
  <c r="W5" i="14"/>
  <c r="W6" i="14"/>
  <c r="W7" i="14"/>
  <c r="W8" i="14"/>
  <c r="W9" i="14"/>
  <c r="W10" i="14"/>
  <c r="W11" i="14"/>
  <c r="W12" i="14"/>
  <c r="W13" i="14"/>
  <c r="W14" i="14"/>
  <c r="AA6" i="13"/>
  <c r="W6" i="13"/>
  <c r="AA6" i="12" l="1"/>
  <c r="W3" i="12"/>
  <c r="W4" i="12"/>
  <c r="W5" i="12"/>
  <c r="W6" i="12"/>
  <c r="AA6" i="11"/>
  <c r="W6" i="11"/>
  <c r="AI13" i="10" a="1"/>
  <c r="AI13" i="10"/>
  <c r="AE8" i="10"/>
  <c r="AE7" i="10"/>
  <c r="W4" i="10"/>
  <c r="AE13" i="9"/>
  <c r="AA13" i="9"/>
  <c r="AE10" i="9"/>
  <c r="AE8" i="9"/>
  <c r="AA6" i="9"/>
  <c r="AA4" i="9"/>
  <c r="W4" i="9"/>
  <c r="AI3" i="9" a="1"/>
  <c r="AI3" i="9" s="1"/>
  <c r="AI13" i="8" a="1"/>
  <c r="AI13" i="8" s="1"/>
  <c r="AI11" i="8" a="1"/>
  <c r="AI11" i="8" s="1"/>
  <c r="AA11" i="8"/>
  <c r="AA10" i="8"/>
  <c r="AE8" i="8"/>
  <c r="AA4" i="8"/>
  <c r="AA5" i="8"/>
  <c r="AA6" i="8"/>
  <c r="AA7" i="8"/>
  <c r="AA8" i="8"/>
  <c r="AA9" i="8"/>
  <c r="AA12" i="8"/>
  <c r="AA13" i="8"/>
  <c r="AA14" i="8"/>
  <c r="AA15" i="8"/>
  <c r="AA16" i="8"/>
  <c r="W4" i="8"/>
  <c r="W5" i="8"/>
  <c r="W6" i="8"/>
  <c r="W7" i="8"/>
  <c r="W8" i="8"/>
  <c r="W9" i="8"/>
  <c r="W10" i="8"/>
  <c r="W11" i="8"/>
  <c r="W12" i="8"/>
  <c r="W13" i="8"/>
  <c r="W14" i="8"/>
  <c r="W15" i="8"/>
  <c r="W16" i="8"/>
  <c r="AA4" i="7"/>
  <c r="W4" i="7"/>
  <c r="AI13" i="7" a="1"/>
  <c r="AI13" i="7" s="1"/>
  <c r="AI11" i="7" a="1"/>
  <c r="AI11" i="7" s="1"/>
  <c r="AA6" i="6"/>
  <c r="AA6" i="7"/>
  <c r="W6" i="7"/>
  <c r="H21" i="4"/>
  <c r="I21" i="4"/>
  <c r="J21" i="4"/>
  <c r="K21" i="4"/>
  <c r="L21" i="4"/>
  <c r="H22" i="4"/>
  <c r="I22" i="4"/>
  <c r="J22" i="4"/>
  <c r="K22" i="4"/>
  <c r="L22" i="4"/>
  <c r="H23" i="4"/>
  <c r="I23" i="4"/>
  <c r="J23" i="4"/>
  <c r="K23" i="4"/>
  <c r="L23" i="4"/>
  <c r="H24" i="4"/>
  <c r="I24" i="4"/>
  <c r="J24" i="4"/>
  <c r="K24" i="4"/>
  <c r="L24" i="4"/>
  <c r="H25" i="4"/>
  <c r="I25" i="4"/>
  <c r="J25" i="4"/>
  <c r="K25" i="4"/>
  <c r="L25" i="4"/>
  <c r="H26" i="4"/>
  <c r="I26" i="4"/>
  <c r="J26" i="4"/>
  <c r="K26" i="4"/>
  <c r="L26" i="4"/>
  <c r="H27" i="4"/>
  <c r="I27" i="4"/>
  <c r="J27" i="4"/>
  <c r="K27" i="4"/>
  <c r="L27" i="4"/>
  <c r="H28" i="4"/>
  <c r="I28" i="4"/>
  <c r="J28" i="4"/>
  <c r="K28" i="4"/>
  <c r="L28" i="4"/>
  <c r="H29" i="4"/>
  <c r="I29" i="4"/>
  <c r="J29" i="4"/>
  <c r="K29" i="4"/>
  <c r="L29" i="4"/>
  <c r="H30" i="4"/>
  <c r="I30" i="4"/>
  <c r="J30" i="4"/>
  <c r="K30" i="4"/>
  <c r="L30" i="4"/>
  <c r="H31" i="4"/>
  <c r="I31" i="4"/>
  <c r="J31" i="4"/>
  <c r="K31" i="4"/>
  <c r="L31" i="4"/>
  <c r="H32" i="4"/>
  <c r="I32" i="4"/>
  <c r="J32" i="4"/>
  <c r="K32" i="4"/>
  <c r="L32" i="4"/>
  <c r="H33" i="4"/>
  <c r="I33" i="4"/>
  <c r="J33" i="4"/>
  <c r="K33" i="4"/>
  <c r="L33" i="4"/>
  <c r="L20" i="4"/>
  <c r="K20" i="4"/>
  <c r="J20" i="4"/>
  <c r="I20" i="4"/>
  <c r="H20" i="4"/>
  <c r="H21" i="3"/>
  <c r="I21" i="3"/>
  <c r="J21" i="3"/>
  <c r="K21" i="3"/>
  <c r="L21" i="3"/>
  <c r="H22" i="3"/>
  <c r="I22" i="3"/>
  <c r="J22" i="3"/>
  <c r="K22" i="3"/>
  <c r="L22" i="3"/>
  <c r="H23" i="3"/>
  <c r="I23" i="3"/>
  <c r="J23" i="3"/>
  <c r="K23" i="3"/>
  <c r="L23" i="3"/>
  <c r="H24" i="3"/>
  <c r="I24" i="3"/>
  <c r="J24" i="3"/>
  <c r="K24" i="3"/>
  <c r="L24" i="3"/>
  <c r="H25" i="3"/>
  <c r="I25" i="3"/>
  <c r="J25" i="3"/>
  <c r="K25" i="3"/>
  <c r="L25" i="3"/>
  <c r="H26" i="3"/>
  <c r="I26" i="3"/>
  <c r="J26" i="3"/>
  <c r="K26" i="3"/>
  <c r="L26" i="3"/>
  <c r="H27" i="3"/>
  <c r="I27" i="3"/>
  <c r="J27" i="3"/>
  <c r="K27" i="3"/>
  <c r="L27" i="3"/>
  <c r="H28" i="3"/>
  <c r="I28" i="3"/>
  <c r="J28" i="3"/>
  <c r="K28" i="3"/>
  <c r="L28" i="3"/>
  <c r="H29" i="3"/>
  <c r="I29" i="3"/>
  <c r="J29" i="3"/>
  <c r="K29" i="3"/>
  <c r="L29" i="3"/>
  <c r="H30" i="3"/>
  <c r="I30" i="3"/>
  <c r="J30" i="3"/>
  <c r="K30" i="3"/>
  <c r="L30" i="3"/>
  <c r="H31" i="3"/>
  <c r="I31" i="3"/>
  <c r="J31" i="3"/>
  <c r="K31" i="3"/>
  <c r="L31" i="3"/>
  <c r="H32" i="3"/>
  <c r="I32" i="3"/>
  <c r="J32" i="3"/>
  <c r="K32" i="3"/>
  <c r="L32" i="3"/>
  <c r="H33" i="3"/>
  <c r="I33" i="3"/>
  <c r="J33" i="3"/>
  <c r="K33" i="3"/>
  <c r="L33" i="3"/>
  <c r="L20" i="3"/>
  <c r="K20" i="3"/>
  <c r="J20" i="3"/>
  <c r="I20" i="3"/>
  <c r="H20" i="3"/>
  <c r="H21" i="2"/>
  <c r="I21" i="2"/>
  <c r="J21" i="2"/>
  <c r="K21" i="2"/>
  <c r="L21" i="2"/>
  <c r="H22" i="2"/>
  <c r="I22" i="2"/>
  <c r="J22" i="2"/>
  <c r="K22" i="2"/>
  <c r="L22" i="2"/>
  <c r="H23" i="2"/>
  <c r="I23" i="2"/>
  <c r="J23" i="2"/>
  <c r="K23" i="2"/>
  <c r="L23" i="2"/>
  <c r="H24" i="2"/>
  <c r="I24" i="2"/>
  <c r="J24" i="2"/>
  <c r="K24" i="2"/>
  <c r="L24" i="2"/>
  <c r="H25" i="2"/>
  <c r="I25" i="2"/>
  <c r="J25" i="2"/>
  <c r="K25" i="2"/>
  <c r="L25" i="2"/>
  <c r="H26" i="2"/>
  <c r="I26" i="2"/>
  <c r="J26" i="2"/>
  <c r="K26" i="2"/>
  <c r="L26" i="2"/>
  <c r="H27" i="2"/>
  <c r="I27" i="2"/>
  <c r="J27" i="2"/>
  <c r="K27" i="2"/>
  <c r="L27" i="2"/>
  <c r="H28" i="2"/>
  <c r="I28" i="2"/>
  <c r="J28" i="2"/>
  <c r="K28" i="2"/>
  <c r="L28" i="2"/>
  <c r="H29" i="2"/>
  <c r="I29" i="2"/>
  <c r="J29" i="2"/>
  <c r="K29" i="2"/>
  <c r="L29" i="2"/>
  <c r="H30" i="2"/>
  <c r="I30" i="2"/>
  <c r="J30" i="2"/>
  <c r="K30" i="2"/>
  <c r="L30" i="2"/>
  <c r="H31" i="2"/>
  <c r="I31" i="2"/>
  <c r="J31" i="2"/>
  <c r="K31" i="2"/>
  <c r="L31" i="2"/>
  <c r="H32" i="2"/>
  <c r="I32" i="2"/>
  <c r="J32" i="2"/>
  <c r="K32" i="2"/>
  <c r="L32" i="2"/>
  <c r="H33" i="2"/>
  <c r="I33" i="2"/>
  <c r="J33" i="2"/>
  <c r="K33" i="2"/>
  <c r="L33" i="2"/>
  <c r="L20" i="2"/>
  <c r="K20" i="2"/>
  <c r="J20" i="2"/>
  <c r="I20" i="2"/>
  <c r="H20" i="2"/>
  <c r="H21" i="1"/>
  <c r="I21" i="1"/>
  <c r="J21" i="1"/>
  <c r="K21" i="1"/>
  <c r="L21" i="1"/>
  <c r="H22" i="1"/>
  <c r="I22" i="1"/>
  <c r="J22" i="1"/>
  <c r="K22" i="1"/>
  <c r="L22" i="1"/>
  <c r="H23" i="1"/>
  <c r="I23" i="1"/>
  <c r="J23" i="1"/>
  <c r="K23" i="1"/>
  <c r="L23" i="1"/>
  <c r="H24" i="1"/>
  <c r="I24" i="1"/>
  <c r="J24" i="1"/>
  <c r="K24" i="1"/>
  <c r="L24" i="1"/>
  <c r="H25" i="1"/>
  <c r="I25" i="1"/>
  <c r="L25" i="1"/>
  <c r="H26" i="1"/>
  <c r="I26" i="1"/>
  <c r="J26" i="1"/>
  <c r="K26" i="1"/>
  <c r="L26" i="1"/>
  <c r="H27" i="1"/>
  <c r="I27" i="1"/>
  <c r="J27" i="1"/>
  <c r="K27" i="1"/>
  <c r="L27" i="1"/>
  <c r="H28" i="1"/>
  <c r="I28" i="1"/>
  <c r="J28" i="1"/>
  <c r="K28" i="1"/>
  <c r="L28" i="1"/>
  <c r="H29" i="1"/>
  <c r="I29" i="1"/>
  <c r="J29" i="1"/>
  <c r="K29" i="1"/>
  <c r="L29" i="1"/>
  <c r="H30" i="1"/>
  <c r="I30" i="1"/>
  <c r="J30" i="1"/>
  <c r="K30" i="1"/>
  <c r="L30" i="1"/>
  <c r="H31" i="1"/>
  <c r="I31" i="1"/>
  <c r="J31" i="1"/>
  <c r="K31" i="1"/>
  <c r="L31" i="1"/>
  <c r="H32" i="1"/>
  <c r="I32" i="1"/>
  <c r="J32" i="1"/>
  <c r="K32" i="1"/>
  <c r="L32" i="1"/>
  <c r="H33" i="1"/>
  <c r="I33" i="1"/>
  <c r="J33" i="1"/>
  <c r="K33" i="1"/>
  <c r="L33" i="1"/>
  <c r="L20" i="1"/>
  <c r="K20" i="1"/>
  <c r="J20" i="1"/>
  <c r="I20" i="1"/>
  <c r="H20" i="1"/>
  <c r="AA16" i="4"/>
  <c r="AE16" i="3"/>
  <c r="AA14" i="1"/>
  <c r="AA9" i="4"/>
  <c r="AE4" i="4"/>
  <c r="AA4" i="4"/>
  <c r="AA5" i="4"/>
  <c r="AA6" i="4"/>
  <c r="W4" i="4"/>
  <c r="W5" i="4"/>
  <c r="W6" i="4"/>
  <c r="W10" i="3"/>
  <c r="AA4" i="3"/>
  <c r="AA5" i="3"/>
  <c r="AA6" i="3"/>
  <c r="W4" i="3"/>
  <c r="W5" i="3"/>
  <c r="W6" i="3"/>
  <c r="W8" i="2"/>
  <c r="W6" i="2"/>
  <c r="AA4" i="2"/>
  <c r="AA5" i="2"/>
  <c r="AA6" i="2"/>
  <c r="W5" i="2"/>
  <c r="W4" i="2"/>
  <c r="AA12" i="1"/>
  <c r="AA6" i="1"/>
  <c r="W6" i="1"/>
  <c r="AA4" i="1"/>
  <c r="W4" i="1"/>
  <c r="AA6" i="5"/>
  <c r="I23" i="5" s="1"/>
  <c r="I21" i="5"/>
  <c r="J21" i="5"/>
  <c r="K21" i="5"/>
  <c r="I22" i="5"/>
  <c r="J22" i="5"/>
  <c r="K22" i="5"/>
  <c r="L22" i="5"/>
  <c r="J23" i="5"/>
  <c r="K23" i="5"/>
  <c r="I24" i="5"/>
  <c r="J24" i="5"/>
  <c r="K24" i="5"/>
  <c r="L24" i="5"/>
  <c r="I25" i="5"/>
  <c r="J25" i="5"/>
  <c r="K25" i="5"/>
  <c r="L25" i="5"/>
  <c r="I26" i="5"/>
  <c r="J26" i="5"/>
  <c r="K26" i="5"/>
  <c r="L26" i="5"/>
  <c r="I27" i="5"/>
  <c r="J27" i="5"/>
  <c r="K27" i="5"/>
  <c r="L27" i="5"/>
  <c r="I28" i="5"/>
  <c r="J28" i="5"/>
  <c r="K28" i="5"/>
  <c r="L28" i="5"/>
  <c r="I29" i="5"/>
  <c r="J29" i="5"/>
  <c r="K29" i="5"/>
  <c r="L29" i="5"/>
  <c r="I30" i="5"/>
  <c r="J30" i="5"/>
  <c r="K30" i="5"/>
  <c r="L30" i="5"/>
  <c r="I31" i="5"/>
  <c r="J31" i="5"/>
  <c r="K31" i="5"/>
  <c r="L31" i="5"/>
  <c r="I32" i="5"/>
  <c r="J32" i="5"/>
  <c r="K32" i="5"/>
  <c r="L32" i="5"/>
  <c r="I33" i="5"/>
  <c r="J33" i="5"/>
  <c r="K33" i="5"/>
  <c r="L33" i="5"/>
  <c r="L20" i="5"/>
  <c r="K20" i="5"/>
  <c r="J20" i="5"/>
  <c r="I20" i="5"/>
  <c r="AA4" i="5"/>
  <c r="AI14" i="14" l="1" a="1"/>
  <c r="AI14" i="14" s="1"/>
  <c r="AE14" i="14"/>
  <c r="AI13" i="14" a="1"/>
  <c r="AI13" i="14" s="1"/>
  <c r="AE13" i="14"/>
  <c r="AI12" i="14" a="1"/>
  <c r="AI12" i="14" s="1"/>
  <c r="AE12" i="14"/>
  <c r="AI11" i="14" a="1"/>
  <c r="AI11" i="14" s="1"/>
  <c r="AE11" i="14"/>
  <c r="AI10" i="14" a="1"/>
  <c r="AI10" i="14" s="1"/>
  <c r="AE10" i="14"/>
  <c r="AI9" i="14" a="1"/>
  <c r="AI9" i="14" s="1"/>
  <c r="AE9" i="14"/>
  <c r="AI8" i="14" a="1"/>
  <c r="AI8" i="14" s="1"/>
  <c r="AE8" i="14"/>
  <c r="AI7" i="14" a="1"/>
  <c r="AI7" i="14" s="1"/>
  <c r="AE7" i="14"/>
  <c r="AI6" i="14" a="1"/>
  <c r="AI6" i="14" s="1"/>
  <c r="AE6" i="14"/>
  <c r="AI5" i="14" a="1"/>
  <c r="AI5" i="14" s="1"/>
  <c r="AE5" i="14"/>
  <c r="AI3" i="14" a="1"/>
  <c r="AI3" i="14" s="1"/>
  <c r="AE3" i="14"/>
  <c r="AA3" i="14"/>
  <c r="W3" i="14"/>
  <c r="AI16" i="13" a="1"/>
  <c r="AI16" i="13" s="1"/>
  <c r="AA16" i="13"/>
  <c r="W16" i="13"/>
  <c r="AI15" i="13" a="1"/>
  <c r="AI15" i="13" s="1"/>
  <c r="AE15" i="13"/>
  <c r="AA15" i="13"/>
  <c r="W15" i="13"/>
  <c r="AI14" i="13" a="1"/>
  <c r="AI14" i="13" s="1"/>
  <c r="AE14" i="13"/>
  <c r="AA14" i="13"/>
  <c r="W14" i="13"/>
  <c r="AI13" i="13" a="1"/>
  <c r="AI13" i="13" s="1"/>
  <c r="AE13" i="13"/>
  <c r="AA13" i="13"/>
  <c r="W13" i="13"/>
  <c r="AI12" i="13" a="1"/>
  <c r="AI12" i="13" s="1"/>
  <c r="AE12" i="13"/>
  <c r="AA12" i="13"/>
  <c r="W12" i="13"/>
  <c r="AI11" i="13" a="1"/>
  <c r="AI11" i="13" s="1"/>
  <c r="AE11" i="13"/>
  <c r="AA11" i="13"/>
  <c r="W11" i="13"/>
  <c r="AI10" i="13" a="1"/>
  <c r="AI10" i="13" s="1"/>
  <c r="AE10" i="13"/>
  <c r="AA10" i="13"/>
  <c r="W10" i="13"/>
  <c r="AI9" i="13" a="1"/>
  <c r="AI9" i="13" s="1"/>
  <c r="AE9" i="13"/>
  <c r="AA9" i="13"/>
  <c r="W9" i="13"/>
  <c r="AI8" i="13" a="1"/>
  <c r="AI8" i="13" s="1"/>
  <c r="AE8" i="13"/>
  <c r="AA8" i="13"/>
  <c r="W8" i="13"/>
  <c r="AI7" i="13" a="1"/>
  <c r="AI7" i="13" s="1"/>
  <c r="AE7" i="13"/>
  <c r="AA7" i="13"/>
  <c r="W7" i="13"/>
  <c r="AI6" i="13" a="1"/>
  <c r="AI6" i="13" s="1"/>
  <c r="AE6" i="13"/>
  <c r="AI3" i="13" a="1"/>
  <c r="AI3" i="13" s="1"/>
  <c r="AE3" i="13"/>
  <c r="AA3" i="13"/>
  <c r="W3" i="13"/>
  <c r="AI16" i="12" a="1"/>
  <c r="AI16" i="12" s="1"/>
  <c r="AE16" i="12"/>
  <c r="AA16" i="12"/>
  <c r="W16" i="12"/>
  <c r="AI15" i="12" a="1"/>
  <c r="AI15" i="12" s="1"/>
  <c r="AE15" i="12"/>
  <c r="AA15" i="12"/>
  <c r="W15" i="12"/>
  <c r="AI14" i="12" a="1"/>
  <c r="AI14" i="12" s="1"/>
  <c r="AE14" i="12"/>
  <c r="AA14" i="12"/>
  <c r="W14" i="12"/>
  <c r="AI13" i="12" a="1"/>
  <c r="AI13" i="12" s="1"/>
  <c r="AE13" i="12"/>
  <c r="AA13" i="12"/>
  <c r="W13" i="12"/>
  <c r="AI12" i="12" a="1"/>
  <c r="AI12" i="12" s="1"/>
  <c r="AE12" i="12"/>
  <c r="AA12" i="12"/>
  <c r="W12" i="12"/>
  <c r="AI11" i="12" a="1"/>
  <c r="AI11" i="12" s="1"/>
  <c r="AE11" i="12"/>
  <c r="AA11" i="12"/>
  <c r="W11" i="12"/>
  <c r="AI10" i="12" a="1"/>
  <c r="AI10" i="12" s="1"/>
  <c r="AE10" i="12"/>
  <c r="AA10" i="12"/>
  <c r="W10" i="12"/>
  <c r="AI9" i="12" a="1"/>
  <c r="AI9" i="12" s="1"/>
  <c r="AE9" i="12"/>
  <c r="AA9" i="12"/>
  <c r="W9" i="12"/>
  <c r="AI8" i="12" a="1"/>
  <c r="AI8" i="12" s="1"/>
  <c r="AE8" i="12"/>
  <c r="AA8" i="12"/>
  <c r="AI7" i="12" a="1"/>
  <c r="AI7" i="12" s="1"/>
  <c r="AE7" i="12"/>
  <c r="AA7" i="12"/>
  <c r="W7" i="12"/>
  <c r="AI6" i="12" a="1"/>
  <c r="AI6" i="12" s="1"/>
  <c r="AE6" i="12"/>
  <c r="AI5" i="12" a="1"/>
  <c r="AI5" i="12" s="1"/>
  <c r="AE5" i="12"/>
  <c r="AA5" i="12"/>
  <c r="AI4" i="12" a="1"/>
  <c r="AI4" i="12" s="1"/>
  <c r="AE4" i="12"/>
  <c r="AI3" i="12" a="1"/>
  <c r="AI3" i="12" s="1"/>
  <c r="AE3" i="12"/>
  <c r="AA3" i="12"/>
  <c r="AI16" i="11" a="1"/>
  <c r="AI16" i="11" s="1"/>
  <c r="AE16" i="11"/>
  <c r="AA16" i="11"/>
  <c r="W16" i="11"/>
  <c r="AI15" i="11" a="1"/>
  <c r="AI15" i="11" s="1"/>
  <c r="AE15" i="11"/>
  <c r="AA15" i="11"/>
  <c r="W15" i="11"/>
  <c r="AI14" i="11" a="1"/>
  <c r="AI14" i="11" s="1"/>
  <c r="AE14" i="11"/>
  <c r="AA14" i="11"/>
  <c r="W14" i="11"/>
  <c r="AI13" i="11" a="1"/>
  <c r="AI13" i="11" s="1"/>
  <c r="AE13" i="11"/>
  <c r="AA13" i="11"/>
  <c r="W13" i="11"/>
  <c r="AI12" i="11" a="1"/>
  <c r="AI12" i="11" s="1"/>
  <c r="AE12" i="11"/>
  <c r="AA12" i="11"/>
  <c r="W12" i="11"/>
  <c r="AI11" i="11" a="1"/>
  <c r="AI11" i="11" s="1"/>
  <c r="AE11" i="11"/>
  <c r="AA11" i="11"/>
  <c r="W11" i="11"/>
  <c r="AI10" i="11" a="1"/>
  <c r="AI10" i="11" s="1"/>
  <c r="AE10" i="11"/>
  <c r="AA10" i="11"/>
  <c r="W10" i="11"/>
  <c r="AI9" i="11" a="1"/>
  <c r="AI9" i="11" s="1"/>
  <c r="AE9" i="11"/>
  <c r="AA9" i="11"/>
  <c r="W9" i="11"/>
  <c r="AI8" i="11" a="1"/>
  <c r="AI8" i="11" s="1"/>
  <c r="AE8" i="11"/>
  <c r="AA8" i="11"/>
  <c r="W8" i="11"/>
  <c r="AI7" i="11" a="1"/>
  <c r="AI7" i="11" s="1"/>
  <c r="AE7" i="11"/>
  <c r="AA7" i="11"/>
  <c r="W7" i="11"/>
  <c r="AI6" i="11" a="1"/>
  <c r="AI6" i="11" s="1"/>
  <c r="AE6" i="11"/>
  <c r="AI5" i="11" a="1"/>
  <c r="AI5" i="11" s="1"/>
  <c r="AE5" i="11"/>
  <c r="AA5" i="11"/>
  <c r="W5" i="11"/>
  <c r="AI4" i="11" a="1"/>
  <c r="AI4" i="11" s="1"/>
  <c r="AE4" i="11"/>
  <c r="AI3" i="11" a="1"/>
  <c r="AI3" i="11" s="1"/>
  <c r="AE3" i="11"/>
  <c r="AA3" i="11"/>
  <c r="W3" i="11"/>
  <c r="AI16" i="10" a="1"/>
  <c r="AI16" i="10" s="1"/>
  <c r="AE16" i="10"/>
  <c r="AA16" i="10"/>
  <c r="W16" i="10"/>
  <c r="AI15" i="10" a="1"/>
  <c r="AI15" i="10" s="1"/>
  <c r="AE15" i="10"/>
  <c r="AA15" i="10"/>
  <c r="W15" i="10"/>
  <c r="AI14" i="10" a="1"/>
  <c r="AI14" i="10" s="1"/>
  <c r="AE14" i="10"/>
  <c r="AA14" i="10"/>
  <c r="W14" i="10"/>
  <c r="AE13" i="10"/>
  <c r="AA13" i="10"/>
  <c r="W13" i="10"/>
  <c r="AI12" i="10" a="1"/>
  <c r="AI12" i="10" s="1"/>
  <c r="AE12" i="10"/>
  <c r="AA12" i="10"/>
  <c r="W12" i="10"/>
  <c r="AI11" i="10" a="1"/>
  <c r="AI11" i="10" s="1"/>
  <c r="AE11" i="10"/>
  <c r="AA11" i="10"/>
  <c r="W11" i="10"/>
  <c r="AI10" i="10" a="1"/>
  <c r="AI10" i="10" s="1"/>
  <c r="AE10" i="10"/>
  <c r="AA10" i="10"/>
  <c r="W10" i="10"/>
  <c r="AI9" i="10" a="1"/>
  <c r="AI9" i="10" s="1"/>
  <c r="AE9" i="10"/>
  <c r="AA9" i="10"/>
  <c r="W9" i="10"/>
  <c r="AI8" i="10" a="1"/>
  <c r="AI8" i="10" s="1"/>
  <c r="AA8" i="10"/>
  <c r="W8" i="10"/>
  <c r="AI7" i="10" a="1"/>
  <c r="AI7" i="10" s="1"/>
  <c r="AA7" i="10"/>
  <c r="W7" i="10"/>
  <c r="AI5" i="10" a="1"/>
  <c r="AI5" i="10" s="1"/>
  <c r="AE5" i="10"/>
  <c r="AA5" i="10"/>
  <c r="AI3" i="10" a="1"/>
  <c r="AI3" i="10" s="1"/>
  <c r="AE3" i="10"/>
  <c r="AA3" i="10"/>
  <c r="W3" i="10"/>
  <c r="AI16" i="9" a="1"/>
  <c r="AI16" i="9" s="1"/>
  <c r="AE16" i="9"/>
  <c r="AA16" i="9"/>
  <c r="W16" i="9"/>
  <c r="AI15" i="9" a="1"/>
  <c r="AI15" i="9" s="1"/>
  <c r="AE15" i="9"/>
  <c r="AA15" i="9"/>
  <c r="W15" i="9"/>
  <c r="AI14" i="9" a="1"/>
  <c r="AI14" i="9" s="1"/>
  <c r="AA14" i="9"/>
  <c r="W14" i="9"/>
  <c r="AI13" i="9" a="1"/>
  <c r="AI13" i="9" s="1"/>
  <c r="W13" i="9"/>
  <c r="AI12" i="9" a="1"/>
  <c r="AI12" i="9" s="1"/>
  <c r="AE12" i="9"/>
  <c r="AA12" i="9"/>
  <c r="W12" i="9"/>
  <c r="AI11" i="9" a="1"/>
  <c r="AI11" i="9" s="1"/>
  <c r="AE11" i="9"/>
  <c r="AA11" i="9"/>
  <c r="W11" i="9"/>
  <c r="AI10" i="9"/>
  <c r="AI10" i="9" a="1"/>
  <c r="AA10" i="9"/>
  <c r="W10" i="9"/>
  <c r="AI9" i="9" a="1"/>
  <c r="AI9" i="9" s="1"/>
  <c r="AE9" i="9"/>
  <c r="AA9" i="9"/>
  <c r="W9" i="9"/>
  <c r="AI8" i="9" a="1"/>
  <c r="AI8" i="9" s="1"/>
  <c r="AA8" i="9"/>
  <c r="W8" i="9"/>
  <c r="AI7" i="9" a="1"/>
  <c r="AI7" i="9" s="1"/>
  <c r="AE7" i="9"/>
  <c r="AA7" i="9"/>
  <c r="W7" i="9"/>
  <c r="AI6" i="9" a="1"/>
  <c r="AI6" i="9" s="1"/>
  <c r="AE6" i="9"/>
  <c r="AI5" i="9" a="1"/>
  <c r="AI5" i="9" s="1"/>
  <c r="AE5" i="9"/>
  <c r="AA5" i="9"/>
  <c r="W5" i="9"/>
  <c r="AI4" i="9" a="1"/>
  <c r="AI4" i="9" s="1"/>
  <c r="AE4" i="9"/>
  <c r="AE3" i="9"/>
  <c r="AA3" i="9"/>
  <c r="W3" i="9"/>
  <c r="AI16" i="8" a="1"/>
  <c r="AI16" i="8" s="1"/>
  <c r="AE16" i="8"/>
  <c r="AI15" i="8" a="1"/>
  <c r="AI15" i="8" s="1"/>
  <c r="AE15" i="8"/>
  <c r="AI14" i="8" a="1"/>
  <c r="AI14" i="8" s="1"/>
  <c r="AE14" i="8"/>
  <c r="AE13" i="8"/>
  <c r="AI12" i="8" a="1"/>
  <c r="AI12" i="8" s="1"/>
  <c r="AE12" i="8"/>
  <c r="AE11" i="8"/>
  <c r="AI10" i="8" a="1"/>
  <c r="AI10" i="8" s="1"/>
  <c r="AE10" i="8"/>
  <c r="AI9" i="8" a="1"/>
  <c r="AI9" i="8" s="1"/>
  <c r="AE9" i="8"/>
  <c r="AI8" i="8" a="1"/>
  <c r="AI8" i="8" s="1"/>
  <c r="AI7" i="8" a="1"/>
  <c r="AI7" i="8" s="1"/>
  <c r="AE7" i="8"/>
  <c r="AI6" i="8" a="1"/>
  <c r="AI6" i="8" s="1"/>
  <c r="AE6" i="8"/>
  <c r="AI5" i="8" a="1"/>
  <c r="AI5" i="8" s="1"/>
  <c r="AE5" i="8"/>
  <c r="AI4" i="8" a="1"/>
  <c r="AI4" i="8" s="1"/>
  <c r="AE4" i="8"/>
  <c r="AI3" i="8" a="1"/>
  <c r="AI3" i="8" s="1"/>
  <c r="AE3" i="8"/>
  <c r="AA3" i="8"/>
  <c r="W3" i="8"/>
  <c r="AI16" i="7" a="1"/>
  <c r="AI16" i="7" s="1"/>
  <c r="AE16" i="7"/>
  <c r="AA16" i="7"/>
  <c r="W16" i="7"/>
  <c r="AI15" i="7" a="1"/>
  <c r="AI15" i="7" s="1"/>
  <c r="AE15" i="7"/>
  <c r="AA15" i="7"/>
  <c r="W15" i="7"/>
  <c r="AI14" i="7" a="1"/>
  <c r="AI14" i="7" s="1"/>
  <c r="AE14" i="7"/>
  <c r="AA14" i="7"/>
  <c r="W14" i="7"/>
  <c r="AE13" i="7"/>
  <c r="AA13" i="7"/>
  <c r="W13" i="7"/>
  <c r="AI12" i="7" a="1"/>
  <c r="AI12" i="7" s="1"/>
  <c r="AE12" i="7"/>
  <c r="AA12" i="7"/>
  <c r="W12" i="7"/>
  <c r="AE11" i="7"/>
  <c r="AA11" i="7"/>
  <c r="W11" i="7"/>
  <c r="AI10" i="7" a="1"/>
  <c r="AI10" i="7" s="1"/>
  <c r="AE10" i="7"/>
  <c r="AA10" i="7"/>
  <c r="W10" i="7"/>
  <c r="AI9" i="7" a="1"/>
  <c r="AI9" i="7" s="1"/>
  <c r="AE9" i="7"/>
  <c r="AA9" i="7"/>
  <c r="W9" i="7"/>
  <c r="AI8" i="7" a="1"/>
  <c r="AI8" i="7" s="1"/>
  <c r="AE8" i="7"/>
  <c r="AA8" i="7"/>
  <c r="W8" i="7"/>
  <c r="AI7" i="7" a="1"/>
  <c r="AI7" i="7" s="1"/>
  <c r="AE7" i="7"/>
  <c r="AA7" i="7"/>
  <c r="W7" i="7"/>
  <c r="AI6" i="7" a="1"/>
  <c r="AI6" i="7" s="1"/>
  <c r="AE6" i="7"/>
  <c r="AI5" i="7" a="1"/>
  <c r="AI5" i="7" s="1"/>
  <c r="AE5" i="7"/>
  <c r="AA5" i="7"/>
  <c r="W5" i="7"/>
  <c r="AI4" i="7" a="1"/>
  <c r="AI4" i="7" s="1"/>
  <c r="AE4" i="7"/>
  <c r="AI3" i="7" a="1"/>
  <c r="AI3" i="7" s="1"/>
  <c r="AE3" i="7"/>
  <c r="AA3" i="7"/>
  <c r="W3" i="7"/>
  <c r="AI16" i="6" a="1"/>
  <c r="AI16" i="6" s="1"/>
  <c r="AE16" i="6"/>
  <c r="W16" i="6"/>
  <c r="AI15" i="6" a="1"/>
  <c r="AI15" i="6" s="1"/>
  <c r="AE15" i="6"/>
  <c r="AA15" i="6"/>
  <c r="W15" i="6"/>
  <c r="AI14" i="6" a="1"/>
  <c r="AI14" i="6" s="1"/>
  <c r="AE14" i="6"/>
  <c r="AA14" i="6"/>
  <c r="W14" i="6"/>
  <c r="AI13" i="6" a="1"/>
  <c r="AI13" i="6" s="1"/>
  <c r="AE13" i="6"/>
  <c r="AA13" i="6"/>
  <c r="W13" i="6"/>
  <c r="AI12" i="6" a="1"/>
  <c r="AI12" i="6" s="1"/>
  <c r="AE12" i="6"/>
  <c r="AA12" i="6"/>
  <c r="W12" i="6"/>
  <c r="AI11" i="6" a="1"/>
  <c r="AI11" i="6" s="1"/>
  <c r="AE11" i="6"/>
  <c r="AA11" i="6"/>
  <c r="W11" i="6"/>
  <c r="AI10" i="6" a="1"/>
  <c r="AI10" i="6" s="1"/>
  <c r="AE10" i="6"/>
  <c r="W10" i="6"/>
  <c r="AI9" i="6" a="1"/>
  <c r="AI9" i="6" s="1"/>
  <c r="AE9" i="6"/>
  <c r="AA9" i="6"/>
  <c r="W9" i="6"/>
  <c r="AI8" i="6" a="1"/>
  <c r="AI8" i="6" s="1"/>
  <c r="AE8" i="6"/>
  <c r="AA8" i="6"/>
  <c r="W8" i="6"/>
  <c r="AI7" i="6" a="1"/>
  <c r="AI7" i="6" s="1"/>
  <c r="AE7" i="6"/>
  <c r="AA7" i="6"/>
  <c r="W7" i="6"/>
  <c r="AI6" i="6" a="1"/>
  <c r="AI6" i="6" s="1"/>
  <c r="AI5" i="6" a="1"/>
  <c r="AI5" i="6" s="1"/>
  <c r="AE5" i="6"/>
  <c r="AA5" i="6"/>
  <c r="W5" i="6"/>
  <c r="AI4" i="6" a="1"/>
  <c r="AI4" i="6" s="1"/>
  <c r="AI3" i="6" a="1"/>
  <c r="AI3" i="6" s="1"/>
  <c r="AE3" i="6"/>
  <c r="AA3" i="6"/>
  <c r="W3" i="6"/>
  <c r="AI16" i="4" a="1"/>
  <c r="AI16" i="4" s="1"/>
  <c r="AE16" i="4"/>
  <c r="W16" i="4"/>
  <c r="AI15" i="4" a="1"/>
  <c r="AI15" i="4" s="1"/>
  <c r="AE15" i="4"/>
  <c r="AA15" i="4"/>
  <c r="W15" i="4"/>
  <c r="AI14" i="4" a="1"/>
  <c r="AI14" i="4" s="1"/>
  <c r="AE14" i="4"/>
  <c r="AA14" i="4"/>
  <c r="W14" i="4"/>
  <c r="AI13" i="4" a="1"/>
  <c r="AI13" i="4" s="1"/>
  <c r="AE13" i="4"/>
  <c r="AA13" i="4"/>
  <c r="W13" i="4"/>
  <c r="AI12" i="4" a="1"/>
  <c r="AI12" i="4" s="1"/>
  <c r="AE12" i="4"/>
  <c r="AA12" i="4"/>
  <c r="W12" i="4"/>
  <c r="AI11" i="4" a="1"/>
  <c r="AI11" i="4" s="1"/>
  <c r="AE11" i="4"/>
  <c r="AA11" i="4"/>
  <c r="W11" i="4"/>
  <c r="AI10" i="4" a="1"/>
  <c r="AI10" i="4" s="1"/>
  <c r="AE10" i="4"/>
  <c r="AA10" i="4"/>
  <c r="W10" i="4"/>
  <c r="AI9" i="4" a="1"/>
  <c r="AI9" i="4" s="1"/>
  <c r="AE9" i="4"/>
  <c r="W9" i="4"/>
  <c r="AI8" i="4" a="1"/>
  <c r="AI8" i="4" s="1"/>
  <c r="AA8" i="4"/>
  <c r="W8" i="4"/>
  <c r="AI7" i="4" a="1"/>
  <c r="AI7" i="4" s="1"/>
  <c r="AE7" i="4"/>
  <c r="AA7" i="4"/>
  <c r="W7" i="4"/>
  <c r="AI6" i="4" a="1"/>
  <c r="AI6" i="4" s="1"/>
  <c r="AE6" i="4"/>
  <c r="AI5" i="4" a="1"/>
  <c r="AI5" i="4" s="1"/>
  <c r="AE5" i="4"/>
  <c r="AI4" i="4" a="1"/>
  <c r="AI4" i="4" s="1"/>
  <c r="AI3" i="4" a="1"/>
  <c r="AI3" i="4" s="1"/>
  <c r="AE3" i="4"/>
  <c r="AA3" i="4"/>
  <c r="W3" i="4"/>
  <c r="AI16" i="3" a="1"/>
  <c r="AI16" i="3" s="1"/>
  <c r="AA16" i="3"/>
  <c r="W16" i="3"/>
  <c r="AI15" i="3" a="1"/>
  <c r="AI15" i="3" s="1"/>
  <c r="AE15" i="3"/>
  <c r="AA15" i="3"/>
  <c r="W15" i="3"/>
  <c r="AI14" i="3" a="1"/>
  <c r="AI14" i="3" s="1"/>
  <c r="AE14" i="3"/>
  <c r="AA14" i="3"/>
  <c r="W14" i="3"/>
  <c r="AI13" i="3" a="1"/>
  <c r="AI13" i="3" s="1"/>
  <c r="AE13" i="3"/>
  <c r="AA13" i="3"/>
  <c r="W13" i="3"/>
  <c r="AI12" i="3" a="1"/>
  <c r="AI12" i="3" s="1"/>
  <c r="AE12" i="3"/>
  <c r="AA12" i="3"/>
  <c r="W12" i="3"/>
  <c r="AI11" i="3" a="1"/>
  <c r="AI11" i="3" s="1"/>
  <c r="AE11" i="3"/>
  <c r="AA11" i="3"/>
  <c r="W11" i="3"/>
  <c r="AI10" i="3" a="1"/>
  <c r="AI10" i="3" s="1"/>
  <c r="AE10" i="3"/>
  <c r="AA10" i="3"/>
  <c r="AI9" i="3" a="1"/>
  <c r="AI9" i="3" s="1"/>
  <c r="AE9" i="3"/>
  <c r="AA9" i="3"/>
  <c r="W9" i="3"/>
  <c r="AI8" i="3" a="1"/>
  <c r="AI8" i="3" s="1"/>
  <c r="AE8" i="3"/>
  <c r="AA8" i="3"/>
  <c r="W8" i="3"/>
  <c r="AI7" i="3" a="1"/>
  <c r="AI7" i="3" s="1"/>
  <c r="AE7" i="3"/>
  <c r="AA7" i="3"/>
  <c r="W7" i="3"/>
  <c r="AI6" i="3" a="1"/>
  <c r="AI6" i="3" s="1"/>
  <c r="AE6" i="3"/>
  <c r="AI5" i="3" a="1"/>
  <c r="AI5" i="3" s="1"/>
  <c r="AE5" i="3"/>
  <c r="AI4" i="3" a="1"/>
  <c r="AI4" i="3" s="1"/>
  <c r="AE4" i="3"/>
  <c r="AI3" i="3" a="1"/>
  <c r="AI3" i="3" s="1"/>
  <c r="AE3" i="3"/>
  <c r="AA3" i="3"/>
  <c r="W3" i="3"/>
  <c r="AI16" i="2" a="1"/>
  <c r="AI16" i="2" s="1"/>
  <c r="AE16" i="2"/>
  <c r="AA16" i="2"/>
  <c r="W16" i="2"/>
  <c r="AI15" i="2" a="1"/>
  <c r="AI15" i="2" s="1"/>
  <c r="AE15" i="2"/>
  <c r="AA15" i="2"/>
  <c r="W15" i="2"/>
  <c r="AI14" i="2" a="1"/>
  <c r="AI14" i="2" s="1"/>
  <c r="AE14" i="2"/>
  <c r="AA14" i="2"/>
  <c r="W14" i="2"/>
  <c r="AI13" i="2" a="1"/>
  <c r="AI13" i="2" s="1"/>
  <c r="AE13" i="2"/>
  <c r="AA13" i="2"/>
  <c r="W13" i="2"/>
  <c r="AI12" i="2" a="1"/>
  <c r="AI12" i="2" s="1"/>
  <c r="AE12" i="2"/>
  <c r="AA12" i="2"/>
  <c r="W12" i="2"/>
  <c r="AI11" i="2" a="1"/>
  <c r="AI11" i="2" s="1"/>
  <c r="AE11" i="2"/>
  <c r="AA11" i="2"/>
  <c r="W11" i="2"/>
  <c r="AI10" i="2" a="1"/>
  <c r="AI10" i="2" s="1"/>
  <c r="AE10" i="2"/>
  <c r="AA10" i="2"/>
  <c r="W10" i="2"/>
  <c r="AI9" i="2" a="1"/>
  <c r="AI9" i="2" s="1"/>
  <c r="AE9" i="2"/>
  <c r="AA9" i="2"/>
  <c r="W9" i="2"/>
  <c r="AI8" i="2" a="1"/>
  <c r="AI8" i="2" s="1"/>
  <c r="AE8" i="2"/>
  <c r="AA8" i="2"/>
  <c r="AI7" i="2" a="1"/>
  <c r="AI7" i="2" s="1"/>
  <c r="AE7" i="2"/>
  <c r="AA7" i="2"/>
  <c r="W7" i="2"/>
  <c r="AI6" i="2" a="1"/>
  <c r="AI6" i="2" s="1"/>
  <c r="AE6" i="2"/>
  <c r="AI5" i="2" a="1"/>
  <c r="AI5" i="2" s="1"/>
  <c r="AE5" i="2"/>
  <c r="AI4" i="2" a="1"/>
  <c r="AI4" i="2" s="1"/>
  <c r="AE4" i="2"/>
  <c r="AI3" i="2" a="1"/>
  <c r="AI3" i="2" s="1"/>
  <c r="AE3" i="2"/>
  <c r="AA3" i="2"/>
  <c r="W3" i="2"/>
  <c r="AI16" i="1" a="1"/>
  <c r="AI16" i="1" s="1"/>
  <c r="AE16" i="1"/>
  <c r="AA16" i="1"/>
  <c r="W16" i="1"/>
  <c r="AI15" i="1" a="1"/>
  <c r="AI15" i="1" s="1"/>
  <c r="AE15" i="1"/>
  <c r="AA15" i="1"/>
  <c r="W15" i="1"/>
  <c r="AI14" i="1" a="1"/>
  <c r="AI14" i="1" s="1"/>
  <c r="AE14" i="1"/>
  <c r="W14" i="1"/>
  <c r="AI13" i="1" a="1"/>
  <c r="AI13" i="1" s="1"/>
  <c r="AE13" i="1"/>
  <c r="AA13" i="1"/>
  <c r="W13" i="1"/>
  <c r="AI12" i="1" a="1"/>
  <c r="AI12" i="1" s="1"/>
  <c r="AE12" i="1"/>
  <c r="W12" i="1"/>
  <c r="AI11" i="1" a="1"/>
  <c r="AI11" i="1" s="1"/>
  <c r="AE11" i="1"/>
  <c r="AA11" i="1"/>
  <c r="W11" i="1"/>
  <c r="AI10" i="1" a="1"/>
  <c r="AI10" i="1" s="1"/>
  <c r="AE10" i="1"/>
  <c r="AA10" i="1"/>
  <c r="W10" i="1"/>
  <c r="AI9" i="1" a="1"/>
  <c r="AI9" i="1" s="1"/>
  <c r="AE9" i="1"/>
  <c r="AA9" i="1"/>
  <c r="W9" i="1"/>
  <c r="AA8" i="1"/>
  <c r="W8" i="1"/>
  <c r="AI7" i="1" a="1"/>
  <c r="AI7" i="1" s="1"/>
  <c r="AE7" i="1"/>
  <c r="AA7" i="1"/>
  <c r="W7" i="1"/>
  <c r="AI6" i="1" a="1"/>
  <c r="AI6" i="1" s="1"/>
  <c r="AE6" i="1"/>
  <c r="AI5" i="1" a="1"/>
  <c r="AI5" i="1" s="1"/>
  <c r="AE5" i="1"/>
  <c r="AA5" i="1"/>
  <c r="W5" i="1"/>
  <c r="AI4" i="1" a="1"/>
  <c r="AI4" i="1" s="1"/>
  <c r="AE4" i="1"/>
  <c r="AI3" i="1" a="1"/>
  <c r="AI3" i="1" s="1"/>
  <c r="AE3" i="1"/>
  <c r="AA3" i="1"/>
  <c r="W3" i="1"/>
  <c r="AI4" i="5" a="1"/>
  <c r="AI4" i="5" s="1"/>
  <c r="AI5" i="5" a="1"/>
  <c r="AI5" i="5" s="1"/>
  <c r="AI6" i="5" a="1"/>
  <c r="AI6" i="5" s="1"/>
  <c r="AI7" i="5" a="1"/>
  <c r="AI7" i="5" s="1"/>
  <c r="AI8" i="5" a="1"/>
  <c r="AI8" i="5" s="1"/>
  <c r="AI9" i="5" a="1"/>
  <c r="AI9" i="5" s="1"/>
  <c r="AI10" i="5" a="1"/>
  <c r="AI10" i="5" s="1"/>
  <c r="AI11" i="5" a="1"/>
  <c r="AI11" i="5" s="1"/>
  <c r="AI12" i="5" a="1"/>
  <c r="AI12" i="5" s="1"/>
  <c r="AI13" i="5" a="1"/>
  <c r="AI13" i="5" s="1"/>
  <c r="AI14" i="5" a="1"/>
  <c r="AI14" i="5" s="1"/>
  <c r="AI15" i="5" a="1"/>
  <c r="AI15" i="5" s="1"/>
  <c r="AI16" i="5" a="1"/>
  <c r="AI16" i="5" s="1"/>
  <c r="AI3" i="5" a="1"/>
  <c r="AI3" i="5" s="1"/>
  <c r="AE4" i="5"/>
  <c r="AE5" i="5"/>
  <c r="AE6" i="5"/>
  <c r="AE7" i="5"/>
  <c r="AE8" i="5"/>
  <c r="AE9" i="5"/>
  <c r="AE10" i="5"/>
  <c r="AE11" i="5"/>
  <c r="AE12" i="5"/>
  <c r="AE13" i="5"/>
  <c r="AE14" i="5"/>
  <c r="AE15" i="5"/>
  <c r="AE16" i="5"/>
  <c r="AE3" i="5"/>
  <c r="AA16" i="5"/>
  <c r="AA15" i="5"/>
  <c r="AA14" i="5"/>
  <c r="AA13" i="5"/>
  <c r="AA12" i="5"/>
  <c r="AA11" i="5"/>
  <c r="AA10" i="5"/>
  <c r="AA9" i="5"/>
  <c r="AA8" i="5"/>
  <c r="AA7" i="5"/>
  <c r="AA5" i="5"/>
  <c r="AA3" i="5"/>
  <c r="F22" i="14"/>
  <c r="F23" i="14"/>
  <c r="F24" i="14"/>
  <c r="F26" i="14"/>
  <c r="F27" i="14"/>
  <c r="F28" i="14"/>
  <c r="F29" i="14"/>
  <c r="F30" i="14"/>
  <c r="F31" i="14"/>
  <c r="E28" i="14"/>
  <c r="D26" i="14"/>
  <c r="C24" i="14"/>
  <c r="B22" i="14"/>
  <c r="B30" i="14"/>
  <c r="F20" i="14"/>
  <c r="F23" i="13"/>
  <c r="F24" i="13"/>
  <c r="F25" i="13"/>
  <c r="F26" i="13"/>
  <c r="D24" i="13"/>
  <c r="B24" i="13"/>
  <c r="F33" i="13"/>
  <c r="F32" i="13"/>
  <c r="F31" i="13"/>
  <c r="C31" i="13"/>
  <c r="F30" i="13"/>
  <c r="F29" i="13"/>
  <c r="F28" i="13"/>
  <c r="B28" i="13"/>
  <c r="F27" i="13"/>
  <c r="F20" i="13"/>
  <c r="E20" i="13"/>
  <c r="F21" i="12"/>
  <c r="F22" i="12"/>
  <c r="F23" i="12"/>
  <c r="F24" i="12"/>
  <c r="E21" i="12"/>
  <c r="D24" i="12"/>
  <c r="D25" i="12"/>
  <c r="B24" i="12"/>
  <c r="F33" i="12"/>
  <c r="F32" i="12"/>
  <c r="F31" i="12"/>
  <c r="E31" i="12"/>
  <c r="D31" i="12"/>
  <c r="F30" i="12"/>
  <c r="C30" i="12"/>
  <c r="B30" i="12"/>
  <c r="F29" i="12"/>
  <c r="F28" i="12"/>
  <c r="F27" i="12"/>
  <c r="E27" i="12"/>
  <c r="F26" i="12"/>
  <c r="C26" i="12"/>
  <c r="B26" i="12"/>
  <c r="F25" i="12"/>
  <c r="F20" i="12"/>
  <c r="E20" i="12"/>
  <c r="F33" i="11"/>
  <c r="F32" i="11"/>
  <c r="E32" i="11"/>
  <c r="F31" i="11"/>
  <c r="C31" i="11"/>
  <c r="F30" i="11"/>
  <c r="F29" i="11"/>
  <c r="F28" i="11"/>
  <c r="E28" i="11"/>
  <c r="F27" i="11"/>
  <c r="C27" i="11"/>
  <c r="F26" i="11"/>
  <c r="F25" i="11"/>
  <c r="F24" i="11"/>
  <c r="E24" i="11"/>
  <c r="F23" i="11"/>
  <c r="F22" i="11"/>
  <c r="F20" i="11"/>
  <c r="E20" i="11"/>
  <c r="E22" i="10"/>
  <c r="C23" i="10"/>
  <c r="F33" i="10"/>
  <c r="C33" i="10"/>
  <c r="F32" i="10"/>
  <c r="F31" i="10"/>
  <c r="F30" i="10"/>
  <c r="E30" i="10"/>
  <c r="F29" i="10"/>
  <c r="C29" i="10"/>
  <c r="F28" i="10"/>
  <c r="F27" i="10"/>
  <c r="F26" i="10"/>
  <c r="F25" i="10"/>
  <c r="C25" i="10"/>
  <c r="F24" i="10"/>
  <c r="F23" i="10"/>
  <c r="F22" i="10"/>
  <c r="F21" i="10"/>
  <c r="F20" i="10"/>
  <c r="F33" i="9"/>
  <c r="C33" i="9"/>
  <c r="F32" i="9"/>
  <c r="F31" i="9"/>
  <c r="F30" i="9"/>
  <c r="E30" i="9"/>
  <c r="F29" i="9"/>
  <c r="F28" i="9"/>
  <c r="F27" i="9"/>
  <c r="F26" i="9"/>
  <c r="E26" i="9"/>
  <c r="F25" i="9"/>
  <c r="C25" i="9"/>
  <c r="F24" i="9"/>
  <c r="F23" i="9"/>
  <c r="F22" i="9"/>
  <c r="E22" i="9"/>
  <c r="F21" i="9"/>
  <c r="F20" i="9"/>
  <c r="M4" i="8"/>
  <c r="D21" i="8" s="1"/>
  <c r="M5" i="8"/>
  <c r="M6" i="8"/>
  <c r="D23" i="8" s="1"/>
  <c r="M7" i="8"/>
  <c r="M8" i="8"/>
  <c r="D25" i="8" s="1"/>
  <c r="M9" i="8"/>
  <c r="M10" i="8"/>
  <c r="D27" i="8" s="1"/>
  <c r="M11" i="8"/>
  <c r="D28" i="8" s="1"/>
  <c r="M12" i="8"/>
  <c r="D29" i="8" s="1"/>
  <c r="M13" i="8"/>
  <c r="M14" i="8"/>
  <c r="D31" i="8" s="1"/>
  <c r="M15" i="8"/>
  <c r="M16" i="8"/>
  <c r="D33" i="8" s="1"/>
  <c r="M3" i="8"/>
  <c r="F21" i="8"/>
  <c r="F22" i="8"/>
  <c r="F23" i="8"/>
  <c r="F24" i="8"/>
  <c r="D22" i="8"/>
  <c r="D24" i="8"/>
  <c r="C21" i="8"/>
  <c r="F33" i="8"/>
  <c r="F32" i="8"/>
  <c r="D32" i="8"/>
  <c r="F31" i="8"/>
  <c r="F30" i="8"/>
  <c r="D30" i="8"/>
  <c r="F29" i="8"/>
  <c r="E29" i="8"/>
  <c r="F28" i="8"/>
  <c r="F27" i="8"/>
  <c r="F26" i="8"/>
  <c r="D26" i="8"/>
  <c r="F25" i="8"/>
  <c r="B25" i="8"/>
  <c r="F20" i="8"/>
  <c r="D20" i="8"/>
  <c r="F23" i="7"/>
  <c r="B24" i="7"/>
  <c r="F33" i="7"/>
  <c r="B33" i="7"/>
  <c r="F32" i="7"/>
  <c r="F31" i="7"/>
  <c r="F30" i="7"/>
  <c r="D30" i="7"/>
  <c r="F29" i="7"/>
  <c r="F28" i="7"/>
  <c r="F27" i="7"/>
  <c r="F26" i="7"/>
  <c r="D26" i="7"/>
  <c r="F25" i="7"/>
  <c r="F24" i="7"/>
  <c r="F22" i="7"/>
  <c r="D22" i="7"/>
  <c r="F20" i="7"/>
  <c r="B20" i="7"/>
  <c r="F33" i="6"/>
  <c r="E33" i="6"/>
  <c r="D33" i="6"/>
  <c r="F32" i="6"/>
  <c r="C32" i="6"/>
  <c r="F31" i="6"/>
  <c r="F30" i="6"/>
  <c r="F29" i="6"/>
  <c r="E29" i="6"/>
  <c r="D29" i="6"/>
  <c r="F28" i="6"/>
  <c r="B28" i="6"/>
  <c r="F27" i="6"/>
  <c r="F26" i="6"/>
  <c r="F25" i="6"/>
  <c r="E25" i="6"/>
  <c r="D25" i="6"/>
  <c r="F24" i="6"/>
  <c r="C24" i="6"/>
  <c r="F22" i="6"/>
  <c r="F20" i="6"/>
  <c r="F33" i="4"/>
  <c r="B33" i="4"/>
  <c r="F32" i="4"/>
  <c r="F31" i="4"/>
  <c r="E31" i="4"/>
  <c r="F30" i="4"/>
  <c r="F29" i="4"/>
  <c r="F28" i="4"/>
  <c r="D28" i="4"/>
  <c r="F27" i="4"/>
  <c r="F26" i="4"/>
  <c r="F25" i="4"/>
  <c r="C25" i="4"/>
  <c r="F24" i="4"/>
  <c r="F23" i="4"/>
  <c r="E23" i="4"/>
  <c r="F22" i="4"/>
  <c r="F21" i="4"/>
  <c r="F20" i="4"/>
  <c r="E20" i="4"/>
  <c r="F33" i="3"/>
  <c r="D33" i="3"/>
  <c r="F32" i="3"/>
  <c r="B32" i="3"/>
  <c r="F31" i="3"/>
  <c r="F30" i="3"/>
  <c r="F29" i="3"/>
  <c r="B29" i="3"/>
  <c r="F28" i="3"/>
  <c r="F27" i="3"/>
  <c r="E27" i="3"/>
  <c r="F26" i="3"/>
  <c r="B26" i="3"/>
  <c r="F25" i="3"/>
  <c r="F24" i="3"/>
  <c r="F23" i="3"/>
  <c r="F22" i="3"/>
  <c r="F21" i="3"/>
  <c r="C21" i="3"/>
  <c r="F20" i="3"/>
  <c r="F33" i="2"/>
  <c r="D33" i="2"/>
  <c r="F32" i="2"/>
  <c r="B32" i="2"/>
  <c r="F31" i="2"/>
  <c r="F30" i="2"/>
  <c r="E30" i="2"/>
  <c r="C30" i="2"/>
  <c r="F29" i="2"/>
  <c r="B29" i="2"/>
  <c r="F28" i="2"/>
  <c r="E28" i="2"/>
  <c r="F27" i="2"/>
  <c r="D27" i="2"/>
  <c r="F26" i="2"/>
  <c r="F25" i="2"/>
  <c r="D25" i="2"/>
  <c r="F24" i="2"/>
  <c r="C24" i="2"/>
  <c r="F23" i="2"/>
  <c r="F22" i="2"/>
  <c r="E22" i="2"/>
  <c r="C22" i="2"/>
  <c r="F21" i="2"/>
  <c r="B21" i="2"/>
  <c r="F20" i="2"/>
  <c r="E20" i="2"/>
  <c r="F23" i="1"/>
  <c r="E23" i="1"/>
  <c r="D23" i="1"/>
  <c r="F21" i="1"/>
  <c r="E21" i="1"/>
  <c r="D21" i="1"/>
  <c r="C21" i="1"/>
  <c r="B21" i="1"/>
  <c r="F33" i="1"/>
  <c r="E33" i="1"/>
  <c r="D33" i="1"/>
  <c r="C33" i="1"/>
  <c r="B33" i="1"/>
  <c r="F32" i="1"/>
  <c r="E32" i="1"/>
  <c r="D32" i="1"/>
  <c r="C32" i="1"/>
  <c r="B32" i="1"/>
  <c r="F31" i="1"/>
  <c r="E31" i="1"/>
  <c r="D31" i="1"/>
  <c r="C31" i="1"/>
  <c r="B31" i="1"/>
  <c r="F30" i="1"/>
  <c r="E30" i="1"/>
  <c r="D30" i="1"/>
  <c r="C30" i="1"/>
  <c r="B30" i="1"/>
  <c r="F29" i="1"/>
  <c r="E29" i="1"/>
  <c r="D29" i="1"/>
  <c r="C29" i="1"/>
  <c r="B29" i="1"/>
  <c r="F28" i="1"/>
  <c r="E28" i="1"/>
  <c r="D28" i="1"/>
  <c r="C28" i="1"/>
  <c r="B28" i="1"/>
  <c r="F27" i="1"/>
  <c r="E27" i="1"/>
  <c r="D27" i="1"/>
  <c r="C27" i="1"/>
  <c r="B27" i="1"/>
  <c r="F26" i="1"/>
  <c r="E26" i="1"/>
  <c r="D26" i="1"/>
  <c r="C26" i="1"/>
  <c r="B26" i="1"/>
  <c r="F25" i="1"/>
  <c r="E25" i="1"/>
  <c r="D25" i="1"/>
  <c r="C25" i="1"/>
  <c r="B25" i="1"/>
  <c r="F24" i="1"/>
  <c r="E24" i="1"/>
  <c r="D24" i="1"/>
  <c r="C24" i="1"/>
  <c r="B24" i="1"/>
  <c r="C23" i="1"/>
  <c r="B23" i="1"/>
  <c r="F22" i="1"/>
  <c r="E22" i="1"/>
  <c r="D22" i="1"/>
  <c r="C22" i="1"/>
  <c r="B22" i="1"/>
  <c r="F20" i="1"/>
  <c r="E20" i="1"/>
  <c r="D20" i="1"/>
  <c r="C20" i="1"/>
  <c r="B20" i="1"/>
  <c r="B29" i="5"/>
  <c r="F22" i="5"/>
  <c r="F24" i="5"/>
  <c r="F25" i="5"/>
  <c r="F26" i="5"/>
  <c r="F27" i="5"/>
  <c r="F28" i="5"/>
  <c r="F29" i="5"/>
  <c r="F30" i="5"/>
  <c r="F31" i="5"/>
  <c r="F32" i="5"/>
  <c r="F33" i="5"/>
  <c r="F20" i="5"/>
  <c r="E29" i="5"/>
  <c r="D25" i="5"/>
  <c r="D33" i="5"/>
  <c r="E5" i="10"/>
  <c r="B22" i="10" s="1"/>
  <c r="E7" i="10"/>
  <c r="B24" i="10" s="1"/>
  <c r="E8" i="10"/>
  <c r="B25" i="10" s="1"/>
  <c r="E9" i="10"/>
  <c r="B26" i="10" s="1"/>
  <c r="E10" i="10"/>
  <c r="B27" i="10" s="1"/>
  <c r="E11" i="10"/>
  <c r="B28" i="10" s="1"/>
  <c r="E12" i="10"/>
  <c r="B29" i="10" s="1"/>
  <c r="E13" i="10"/>
  <c r="B30" i="10" s="1"/>
  <c r="E14" i="10"/>
  <c r="B31" i="10" s="1"/>
  <c r="E15" i="10"/>
  <c r="B32" i="10" s="1"/>
  <c r="E16" i="10"/>
  <c r="B33" i="10" s="1"/>
  <c r="E3" i="10"/>
  <c r="B20" i="10" s="1"/>
  <c r="I4" i="10"/>
  <c r="C21" i="10" s="1"/>
  <c r="I5" i="10"/>
  <c r="C22" i="10" s="1"/>
  <c r="I6" i="10"/>
  <c r="I7" i="10"/>
  <c r="C24" i="10" s="1"/>
  <c r="I8" i="10"/>
  <c r="I9" i="10"/>
  <c r="C26" i="10" s="1"/>
  <c r="I10" i="10"/>
  <c r="C27" i="10" s="1"/>
  <c r="I11" i="10"/>
  <c r="C28" i="10" s="1"/>
  <c r="I12" i="10"/>
  <c r="I13" i="10"/>
  <c r="C30" i="10" s="1"/>
  <c r="I14" i="10"/>
  <c r="C31" i="10" s="1"/>
  <c r="I15" i="10"/>
  <c r="C32" i="10" s="1"/>
  <c r="I16" i="10"/>
  <c r="I3" i="10"/>
  <c r="C20" i="10" s="1"/>
  <c r="M4" i="10"/>
  <c r="D21" i="10" s="1"/>
  <c r="M5" i="10"/>
  <c r="D22" i="10" s="1"/>
  <c r="M6" i="10"/>
  <c r="D23" i="10" s="1"/>
  <c r="M7" i="10"/>
  <c r="D24" i="10" s="1"/>
  <c r="M8" i="10"/>
  <c r="D25" i="10" s="1"/>
  <c r="M9" i="10"/>
  <c r="D26" i="10" s="1"/>
  <c r="M10" i="10"/>
  <c r="D27" i="10" s="1"/>
  <c r="M11" i="10"/>
  <c r="D28" i="10" s="1"/>
  <c r="M12" i="10"/>
  <c r="D29" i="10" s="1"/>
  <c r="M13" i="10"/>
  <c r="D30" i="10" s="1"/>
  <c r="M14" i="10"/>
  <c r="D31" i="10" s="1"/>
  <c r="M15" i="10"/>
  <c r="D32" i="10" s="1"/>
  <c r="M16" i="10"/>
  <c r="D33" i="10" s="1"/>
  <c r="M3" i="10"/>
  <c r="D20" i="10" s="1"/>
  <c r="Q5" i="10" a="1"/>
  <c r="Q5" i="10" s="1"/>
  <c r="Q7" i="10" a="1"/>
  <c r="Q7" i="10" s="1"/>
  <c r="E24" i="10" s="1"/>
  <c r="Q8" i="10" a="1"/>
  <c r="Q8" i="10" s="1"/>
  <c r="E25" i="10" s="1"/>
  <c r="Q9" i="10" a="1"/>
  <c r="Q9" i="10" s="1"/>
  <c r="E26" i="10" s="1"/>
  <c r="Q10" i="10" a="1"/>
  <c r="Q10" i="10" s="1"/>
  <c r="E27" i="10" s="1"/>
  <c r="Q11" i="10" a="1"/>
  <c r="Q11" i="10" s="1"/>
  <c r="E28" i="10" s="1"/>
  <c r="Q12" i="10" a="1"/>
  <c r="Q12" i="10"/>
  <c r="E29" i="10" s="1"/>
  <c r="Q13" i="10" a="1"/>
  <c r="Q13" i="10" s="1"/>
  <c r="Q14" i="10" a="1"/>
  <c r="Q14" i="10" s="1"/>
  <c r="E31" i="10" s="1"/>
  <c r="Q15" i="10" a="1"/>
  <c r="Q15" i="10"/>
  <c r="E32" i="10" s="1"/>
  <c r="Q16" i="10" a="1"/>
  <c r="Q16" i="10" s="1"/>
  <c r="E33" i="10" s="1"/>
  <c r="Q3" i="10" a="1"/>
  <c r="Q3" i="10" s="1"/>
  <c r="E20" i="10" s="1"/>
  <c r="Q5" i="11"/>
  <c r="E22" i="11" s="1"/>
  <c r="Q6" i="11"/>
  <c r="Q7" i="11"/>
  <c r="Q8" i="11"/>
  <c r="E25" i="11" s="1"/>
  <c r="Q9" i="11"/>
  <c r="E26" i="11" s="1"/>
  <c r="Q10" i="11"/>
  <c r="E27" i="11" s="1"/>
  <c r="Q11" i="11"/>
  <c r="Q12" i="11"/>
  <c r="E29" i="11" s="1"/>
  <c r="Q13" i="11"/>
  <c r="E30" i="11" s="1"/>
  <c r="Q14" i="11"/>
  <c r="E31" i="11" s="1"/>
  <c r="Q15" i="11"/>
  <c r="Q16" i="11"/>
  <c r="E33" i="11" s="1"/>
  <c r="Q3" i="11"/>
  <c r="M5" i="11" a="1"/>
  <c r="M5" i="11" s="1"/>
  <c r="D22" i="11" s="1"/>
  <c r="M6" i="11" a="1"/>
  <c r="M6" i="11" s="1"/>
  <c r="D23" i="11" s="1"/>
  <c r="M7" i="11" a="1"/>
  <c r="M7" i="11" s="1"/>
  <c r="D24" i="11" s="1"/>
  <c r="M8" i="11" a="1"/>
  <c r="M8" i="11" s="1"/>
  <c r="D25" i="11" s="1"/>
  <c r="M9" i="11" a="1"/>
  <c r="M9" i="11" s="1"/>
  <c r="D26" i="11" s="1"/>
  <c r="M10" i="11" a="1"/>
  <c r="M10" i="11" s="1"/>
  <c r="D27" i="11" s="1"/>
  <c r="M11" i="11" a="1"/>
  <c r="M11" i="11"/>
  <c r="D28" i="11" s="1"/>
  <c r="M12" i="11" a="1"/>
  <c r="M12" i="11" s="1"/>
  <c r="D29" i="11" s="1"/>
  <c r="M13" i="11" a="1"/>
  <c r="M13" i="11" s="1"/>
  <c r="D30" i="11" s="1"/>
  <c r="M14" i="11" a="1"/>
  <c r="M14" i="11" s="1"/>
  <c r="D31" i="11" s="1"/>
  <c r="M15" i="11" a="1"/>
  <c r="M15" i="11" s="1"/>
  <c r="D32" i="11" s="1"/>
  <c r="M16" i="11" a="1"/>
  <c r="M16" i="11" s="1"/>
  <c r="D33" i="11" s="1"/>
  <c r="M3" i="11" a="1"/>
  <c r="M3" i="11" s="1"/>
  <c r="D20" i="11" s="1"/>
  <c r="I5" i="11"/>
  <c r="C22" i="11" s="1"/>
  <c r="I6" i="11"/>
  <c r="C23" i="11" s="1"/>
  <c r="I7" i="11"/>
  <c r="C24" i="11" s="1"/>
  <c r="I8" i="11"/>
  <c r="C25" i="11" s="1"/>
  <c r="I9" i="11"/>
  <c r="C26" i="11" s="1"/>
  <c r="I10" i="11"/>
  <c r="I11" i="11"/>
  <c r="C28" i="11" s="1"/>
  <c r="I12" i="11"/>
  <c r="C29" i="11" s="1"/>
  <c r="I13" i="11"/>
  <c r="C30" i="11" s="1"/>
  <c r="I14" i="11"/>
  <c r="I15" i="11"/>
  <c r="C32" i="11" s="1"/>
  <c r="I16" i="11"/>
  <c r="C33" i="11" s="1"/>
  <c r="I3" i="11"/>
  <c r="C20" i="11" s="1"/>
  <c r="E5" i="11"/>
  <c r="B22" i="11" s="1"/>
  <c r="E6" i="11"/>
  <c r="E7" i="11"/>
  <c r="B24" i="11" s="1"/>
  <c r="E8" i="11"/>
  <c r="B25" i="11" s="1"/>
  <c r="E9" i="11"/>
  <c r="B26" i="11" s="1"/>
  <c r="E10" i="11"/>
  <c r="B27" i="11" s="1"/>
  <c r="E11" i="11"/>
  <c r="B28" i="11" s="1"/>
  <c r="E12" i="11"/>
  <c r="B29" i="11" s="1"/>
  <c r="E13" i="11"/>
  <c r="B30" i="11" s="1"/>
  <c r="E14" i="11"/>
  <c r="B31" i="11" s="1"/>
  <c r="E15" i="11"/>
  <c r="B32" i="11" s="1"/>
  <c r="E16" i="11"/>
  <c r="B33" i="11" s="1"/>
  <c r="E3" i="11"/>
  <c r="B20" i="11" s="1"/>
  <c r="Q4" i="12"/>
  <c r="Q5" i="12"/>
  <c r="E22" i="12" s="1"/>
  <c r="Q6" i="12"/>
  <c r="E23" i="12" s="1"/>
  <c r="Q7" i="12"/>
  <c r="E24" i="12" s="1"/>
  <c r="Q8" i="12"/>
  <c r="E25" i="12" s="1"/>
  <c r="Q9" i="12"/>
  <c r="E26" i="12" s="1"/>
  <c r="Q10" i="12"/>
  <c r="Q11" i="12"/>
  <c r="E28" i="12" s="1"/>
  <c r="Q12" i="12"/>
  <c r="E29" i="12" s="1"/>
  <c r="Q13" i="12"/>
  <c r="E30" i="12" s="1"/>
  <c r="Q14" i="12"/>
  <c r="Q15" i="12"/>
  <c r="E32" i="12" s="1"/>
  <c r="Q16" i="12"/>
  <c r="E33" i="12" s="1"/>
  <c r="Q3" i="12"/>
  <c r="M4" i="12"/>
  <c r="D21" i="12" s="1"/>
  <c r="M5" i="12"/>
  <c r="D22" i="12" s="1"/>
  <c r="M6" i="12"/>
  <c r="D23" i="12" s="1"/>
  <c r="M7" i="12"/>
  <c r="M8" i="12"/>
  <c r="M9" i="12"/>
  <c r="D26" i="12" s="1"/>
  <c r="M10" i="12"/>
  <c r="D27" i="12" s="1"/>
  <c r="M11" i="12"/>
  <c r="D28" i="12" s="1"/>
  <c r="M12" i="12"/>
  <c r="D29" i="12" s="1"/>
  <c r="M13" i="12"/>
  <c r="D30" i="12" s="1"/>
  <c r="M14" i="12"/>
  <c r="M15" i="12"/>
  <c r="D32" i="12" s="1"/>
  <c r="M16" i="12"/>
  <c r="D33" i="12" s="1"/>
  <c r="M3" i="12"/>
  <c r="D20" i="12" s="1"/>
  <c r="I4" i="12"/>
  <c r="C21" i="12" s="1"/>
  <c r="I5" i="12"/>
  <c r="C22" i="12" s="1"/>
  <c r="I6" i="12"/>
  <c r="C23" i="12" s="1"/>
  <c r="I7" i="12"/>
  <c r="C24" i="12" s="1"/>
  <c r="I8" i="12"/>
  <c r="C25" i="12" s="1"/>
  <c r="I9" i="12"/>
  <c r="I10" i="12"/>
  <c r="C27" i="12" s="1"/>
  <c r="I11" i="12"/>
  <c r="C28" i="12" s="1"/>
  <c r="I12" i="12"/>
  <c r="C29" i="12" s="1"/>
  <c r="I13" i="12"/>
  <c r="I14" i="12"/>
  <c r="C31" i="12" s="1"/>
  <c r="I15" i="12"/>
  <c r="C32" i="12" s="1"/>
  <c r="I16" i="12"/>
  <c r="C33" i="12" s="1"/>
  <c r="I3" i="12"/>
  <c r="C20" i="12" s="1"/>
  <c r="E4" i="12"/>
  <c r="B21" i="12" s="1"/>
  <c r="E5" i="12"/>
  <c r="B22" i="12" s="1"/>
  <c r="E6" i="12"/>
  <c r="B23" i="12" s="1"/>
  <c r="E7" i="12"/>
  <c r="E8" i="12"/>
  <c r="B25" i="12" s="1"/>
  <c r="E9" i="12"/>
  <c r="E10" i="12"/>
  <c r="B27" i="12" s="1"/>
  <c r="E11" i="12"/>
  <c r="B28" i="12" s="1"/>
  <c r="E12" i="12"/>
  <c r="B29" i="12" s="1"/>
  <c r="E13" i="12"/>
  <c r="E14" i="12"/>
  <c r="B31" i="12" s="1"/>
  <c r="E15" i="12"/>
  <c r="B32" i="12" s="1"/>
  <c r="E16" i="12"/>
  <c r="B33" i="12" s="1"/>
  <c r="E3" i="12"/>
  <c r="B20" i="12" s="1"/>
  <c r="E5" i="14"/>
  <c r="E6" i="14"/>
  <c r="B23" i="14" s="1"/>
  <c r="E7" i="14"/>
  <c r="B24" i="14" s="1"/>
  <c r="E8" i="14"/>
  <c r="B25" i="14" s="1"/>
  <c r="E9" i="14"/>
  <c r="B26" i="14" s="1"/>
  <c r="E10" i="14"/>
  <c r="B27" i="14" s="1"/>
  <c r="E11" i="14"/>
  <c r="B28" i="14" s="1"/>
  <c r="E12" i="14"/>
  <c r="B29" i="14" s="1"/>
  <c r="E13" i="14"/>
  <c r="E14" i="14"/>
  <c r="B31" i="14" s="1"/>
  <c r="E3" i="14"/>
  <c r="B20" i="14" s="1"/>
  <c r="I5" i="14"/>
  <c r="C22" i="14" s="1"/>
  <c r="I6" i="14"/>
  <c r="C23" i="14" s="1"/>
  <c r="I7" i="14"/>
  <c r="I8" i="14"/>
  <c r="C25" i="14" s="1"/>
  <c r="I9" i="14"/>
  <c r="C26" i="14" s="1"/>
  <c r="I10" i="14"/>
  <c r="C27" i="14" s="1"/>
  <c r="I11" i="14"/>
  <c r="C28" i="14" s="1"/>
  <c r="I12" i="14"/>
  <c r="C29" i="14" s="1"/>
  <c r="I13" i="14"/>
  <c r="C30" i="14" s="1"/>
  <c r="I14" i="14"/>
  <c r="C31" i="14" s="1"/>
  <c r="I3" i="14"/>
  <c r="C20" i="14" s="1"/>
  <c r="M5" i="14"/>
  <c r="D22" i="14" s="1"/>
  <c r="M6" i="14"/>
  <c r="D23" i="14" s="1"/>
  <c r="M7" i="14"/>
  <c r="D24" i="14" s="1"/>
  <c r="M8" i="14"/>
  <c r="D25" i="14" s="1"/>
  <c r="M9" i="14"/>
  <c r="M10" i="14"/>
  <c r="D27" i="14" s="1"/>
  <c r="M11" i="14"/>
  <c r="D28" i="14" s="1"/>
  <c r="M12" i="14"/>
  <c r="D29" i="14" s="1"/>
  <c r="M13" i="14"/>
  <c r="D30" i="14" s="1"/>
  <c r="M14" i="14"/>
  <c r="D31" i="14" s="1"/>
  <c r="M3" i="14"/>
  <c r="D20" i="14" s="1"/>
  <c r="Q5" i="14"/>
  <c r="E22" i="14" s="1"/>
  <c r="Q6" i="14"/>
  <c r="E23" i="14" s="1"/>
  <c r="Q7" i="14"/>
  <c r="E24" i="14" s="1"/>
  <c r="Q9" i="14"/>
  <c r="E26" i="14" s="1"/>
  <c r="Q10" i="14"/>
  <c r="E27" i="14" s="1"/>
  <c r="Q11" i="14"/>
  <c r="Q12" i="14"/>
  <c r="E29" i="14" s="1"/>
  <c r="Q13" i="14"/>
  <c r="E30" i="14" s="1"/>
  <c r="Q14" i="14"/>
  <c r="E31" i="14" s="1"/>
  <c r="Q3" i="14"/>
  <c r="E20" i="14" s="1"/>
  <c r="E6" i="13"/>
  <c r="B23" i="13" s="1"/>
  <c r="E7" i="13"/>
  <c r="E8" i="13"/>
  <c r="B25" i="13" s="1"/>
  <c r="E9" i="13"/>
  <c r="B26" i="13" s="1"/>
  <c r="E10" i="13"/>
  <c r="B27" i="13" s="1"/>
  <c r="E11" i="13"/>
  <c r="E12" i="13"/>
  <c r="B29" i="13" s="1"/>
  <c r="E13" i="13"/>
  <c r="B30" i="13" s="1"/>
  <c r="E14" i="13"/>
  <c r="B31" i="13" s="1"/>
  <c r="E15" i="13"/>
  <c r="B32" i="13" s="1"/>
  <c r="E16" i="13"/>
  <c r="B33" i="13" s="1"/>
  <c r="E3" i="13"/>
  <c r="B20" i="13" s="1"/>
  <c r="I6" i="13"/>
  <c r="C23" i="13" s="1"/>
  <c r="I7" i="13"/>
  <c r="C24" i="13" s="1"/>
  <c r="I8" i="13"/>
  <c r="C25" i="13" s="1"/>
  <c r="I9" i="13"/>
  <c r="C26" i="13" s="1"/>
  <c r="I10" i="13"/>
  <c r="C27" i="13" s="1"/>
  <c r="I11" i="13"/>
  <c r="C28" i="13" s="1"/>
  <c r="I12" i="13"/>
  <c r="C29" i="13" s="1"/>
  <c r="I13" i="13"/>
  <c r="C30" i="13" s="1"/>
  <c r="I14" i="13"/>
  <c r="I15" i="13"/>
  <c r="C32" i="13" s="1"/>
  <c r="I16" i="13"/>
  <c r="C33" i="13" s="1"/>
  <c r="I3" i="13"/>
  <c r="C20" i="13" s="1"/>
  <c r="M6" i="13"/>
  <c r="D23" i="13" s="1"/>
  <c r="M7" i="13"/>
  <c r="M8" i="13"/>
  <c r="D25" i="13" s="1"/>
  <c r="M9" i="13"/>
  <c r="D26" i="13" s="1"/>
  <c r="M10" i="13"/>
  <c r="D27" i="13" s="1"/>
  <c r="M11" i="13"/>
  <c r="D28" i="13" s="1"/>
  <c r="M12" i="13"/>
  <c r="D29" i="13" s="1"/>
  <c r="M13" i="13"/>
  <c r="D30" i="13" s="1"/>
  <c r="M14" i="13"/>
  <c r="D31" i="13" s="1"/>
  <c r="M15" i="13"/>
  <c r="D32" i="13" s="1"/>
  <c r="M16" i="13"/>
  <c r="D33" i="13" s="1"/>
  <c r="M3" i="13"/>
  <c r="D20" i="13" s="1"/>
  <c r="Q6" i="13"/>
  <c r="E23" i="13" s="1"/>
  <c r="Q7" i="13"/>
  <c r="E24" i="13" s="1"/>
  <c r="Q8" i="13"/>
  <c r="E25" i="13" s="1"/>
  <c r="Q9" i="13"/>
  <c r="E26" i="13" s="1"/>
  <c r="Q10" i="13"/>
  <c r="E27" i="13" s="1"/>
  <c r="Q11" i="13"/>
  <c r="E28" i="13" s="1"/>
  <c r="Q12" i="13"/>
  <c r="E29" i="13" s="1"/>
  <c r="Q13" i="13"/>
  <c r="E30" i="13" s="1"/>
  <c r="Q14" i="13"/>
  <c r="E31" i="13" s="1"/>
  <c r="Q15" i="13"/>
  <c r="E32" i="13" s="1"/>
  <c r="Q16" i="13"/>
  <c r="E33" i="13" s="1"/>
  <c r="Q3" i="13"/>
  <c r="Q4" i="9"/>
  <c r="E21" i="9" s="1"/>
  <c r="Q5" i="9"/>
  <c r="Q6" i="9"/>
  <c r="E23" i="9" s="1"/>
  <c r="Q7" i="9"/>
  <c r="E24" i="9" s="1"/>
  <c r="Q8" i="9"/>
  <c r="E25" i="9" s="1"/>
  <c r="Q9" i="9"/>
  <c r="Q10" i="9"/>
  <c r="E27" i="9" s="1"/>
  <c r="Q11" i="9"/>
  <c r="E28" i="9" s="1"/>
  <c r="Q12" i="9"/>
  <c r="E29" i="9" s="1"/>
  <c r="Q13" i="9"/>
  <c r="Q14" i="9"/>
  <c r="E31" i="9" s="1"/>
  <c r="Q15" i="9"/>
  <c r="E32" i="9" s="1"/>
  <c r="Q16" i="9"/>
  <c r="E33" i="9" s="1"/>
  <c r="Q3" i="9"/>
  <c r="E20" i="9" s="1"/>
  <c r="M4" i="9"/>
  <c r="D21" i="9" s="1"/>
  <c r="M5" i="9"/>
  <c r="D22" i="9" s="1"/>
  <c r="M6" i="9"/>
  <c r="D23" i="9" s="1"/>
  <c r="M7" i="9"/>
  <c r="D24" i="9" s="1"/>
  <c r="M8" i="9"/>
  <c r="D25" i="9" s="1"/>
  <c r="M9" i="9"/>
  <c r="D26" i="9" s="1"/>
  <c r="M10" i="9"/>
  <c r="D27" i="9" s="1"/>
  <c r="M11" i="9"/>
  <c r="D28" i="9" s="1"/>
  <c r="M12" i="9"/>
  <c r="D29" i="9" s="1"/>
  <c r="M13" i="9"/>
  <c r="D30" i="9" s="1"/>
  <c r="M14" i="9"/>
  <c r="D31" i="9" s="1"/>
  <c r="M15" i="9"/>
  <c r="D32" i="9" s="1"/>
  <c r="M16" i="9"/>
  <c r="D33" i="9" s="1"/>
  <c r="M3" i="9"/>
  <c r="D20" i="9" s="1"/>
  <c r="I4" i="9"/>
  <c r="C21" i="9" s="1"/>
  <c r="I5" i="9"/>
  <c r="C22" i="9" s="1"/>
  <c r="I6" i="9"/>
  <c r="C23" i="9" s="1"/>
  <c r="I7" i="9"/>
  <c r="C24" i="9" s="1"/>
  <c r="I8" i="9"/>
  <c r="I9" i="9"/>
  <c r="C26" i="9" s="1"/>
  <c r="I10" i="9"/>
  <c r="C27" i="9" s="1"/>
  <c r="I11" i="9"/>
  <c r="C28" i="9" s="1"/>
  <c r="I12" i="9"/>
  <c r="C29" i="9" s="1"/>
  <c r="I13" i="9"/>
  <c r="C30" i="9" s="1"/>
  <c r="I14" i="9"/>
  <c r="C31" i="9" s="1"/>
  <c r="I15" i="9"/>
  <c r="C32" i="9" s="1"/>
  <c r="I16" i="9"/>
  <c r="I3" i="9"/>
  <c r="C20" i="9" s="1"/>
  <c r="E4" i="9"/>
  <c r="B21" i="9" s="1"/>
  <c r="E5" i="9"/>
  <c r="B22" i="9" s="1"/>
  <c r="E6" i="9"/>
  <c r="B23" i="9" s="1"/>
  <c r="E7" i="9"/>
  <c r="B24" i="9" s="1"/>
  <c r="E8" i="9"/>
  <c r="B25" i="9" s="1"/>
  <c r="E9" i="9"/>
  <c r="B26" i="9" s="1"/>
  <c r="E10" i="9"/>
  <c r="B27" i="9" s="1"/>
  <c r="E11" i="9"/>
  <c r="B28" i="9" s="1"/>
  <c r="E12" i="9"/>
  <c r="B29" i="9" s="1"/>
  <c r="E13" i="9"/>
  <c r="B30" i="9" s="1"/>
  <c r="E14" i="9"/>
  <c r="B31" i="9" s="1"/>
  <c r="E15" i="9"/>
  <c r="B32" i="9" s="1"/>
  <c r="E16" i="9"/>
  <c r="B33" i="9" s="1"/>
  <c r="E3" i="9"/>
  <c r="B20" i="9" s="1"/>
  <c r="Q4" i="8"/>
  <c r="E21" i="8" s="1"/>
  <c r="Q5" i="8"/>
  <c r="E22" i="8" s="1"/>
  <c r="Q6" i="8"/>
  <c r="E23" i="8" s="1"/>
  <c r="Q7" i="8"/>
  <c r="E24" i="8" s="1"/>
  <c r="Q8" i="8"/>
  <c r="E25" i="8" s="1"/>
  <c r="Q9" i="8"/>
  <c r="E26" i="8" s="1"/>
  <c r="Q10" i="8"/>
  <c r="E27" i="8" s="1"/>
  <c r="Q11" i="8"/>
  <c r="E28" i="8" s="1"/>
  <c r="Q12" i="8"/>
  <c r="Q13" i="8"/>
  <c r="E30" i="8" s="1"/>
  <c r="Q14" i="8"/>
  <c r="E31" i="8" s="1"/>
  <c r="Q15" i="8"/>
  <c r="E32" i="8" s="1"/>
  <c r="Q16" i="8"/>
  <c r="E33" i="8" s="1"/>
  <c r="Q3" i="8"/>
  <c r="E20" i="8" s="1"/>
  <c r="I4" i="8"/>
  <c r="I5" i="8"/>
  <c r="C22" i="8" s="1"/>
  <c r="I6" i="8"/>
  <c r="C23" i="8" s="1"/>
  <c r="I7" i="8"/>
  <c r="C24" i="8" s="1"/>
  <c r="I8" i="8"/>
  <c r="C25" i="8" s="1"/>
  <c r="I9" i="8"/>
  <c r="C26" i="8" s="1"/>
  <c r="I10" i="8"/>
  <c r="C27" i="8" s="1"/>
  <c r="I11" i="8"/>
  <c r="C28" i="8" s="1"/>
  <c r="I12" i="8"/>
  <c r="C29" i="8" s="1"/>
  <c r="I13" i="8"/>
  <c r="C30" i="8" s="1"/>
  <c r="I14" i="8"/>
  <c r="C31" i="8" s="1"/>
  <c r="I15" i="8"/>
  <c r="C32" i="8" s="1"/>
  <c r="I16" i="8"/>
  <c r="C33" i="8" s="1"/>
  <c r="I3" i="8"/>
  <c r="C20" i="8" s="1"/>
  <c r="E4" i="8"/>
  <c r="B21" i="8" s="1"/>
  <c r="E5" i="8"/>
  <c r="B22" i="8" s="1"/>
  <c r="E6" i="8"/>
  <c r="B23" i="8" s="1"/>
  <c r="E7" i="8"/>
  <c r="B24" i="8" s="1"/>
  <c r="E8" i="8"/>
  <c r="E9" i="8"/>
  <c r="B26" i="8" s="1"/>
  <c r="E10" i="8"/>
  <c r="B27" i="8" s="1"/>
  <c r="E11" i="8"/>
  <c r="B28" i="8" s="1"/>
  <c r="E12" i="8"/>
  <c r="B29" i="8" s="1"/>
  <c r="E13" i="8"/>
  <c r="B30" i="8" s="1"/>
  <c r="E14" i="8"/>
  <c r="B31" i="8" s="1"/>
  <c r="E15" i="8"/>
  <c r="B32" i="8" s="1"/>
  <c r="E16" i="8"/>
  <c r="B33" i="8" s="1"/>
  <c r="E3" i="8"/>
  <c r="B20" i="8" s="1"/>
  <c r="Q5" i="6"/>
  <c r="E22" i="6" s="1"/>
  <c r="Q7" i="6"/>
  <c r="E24" i="6" s="1"/>
  <c r="Q8" i="6"/>
  <c r="Q9" i="6"/>
  <c r="E26" i="6" s="1"/>
  <c r="Q10" i="6"/>
  <c r="E27" i="6" s="1"/>
  <c r="Q11" i="6"/>
  <c r="E28" i="6" s="1"/>
  <c r="Q12" i="6"/>
  <c r="Q13" i="6"/>
  <c r="E30" i="6" s="1"/>
  <c r="Q14" i="6"/>
  <c r="E31" i="6" s="1"/>
  <c r="Q15" i="6"/>
  <c r="E32" i="6" s="1"/>
  <c r="Q16" i="6"/>
  <c r="Q3" i="6"/>
  <c r="E20" i="6" s="1"/>
  <c r="M5" i="6"/>
  <c r="D22" i="6" s="1"/>
  <c r="M7" i="6"/>
  <c r="D24" i="6" s="1"/>
  <c r="M8" i="6"/>
  <c r="M9" i="6"/>
  <c r="D26" i="6" s="1"/>
  <c r="M10" i="6"/>
  <c r="D27" i="6" s="1"/>
  <c r="M11" i="6"/>
  <c r="D28" i="6" s="1"/>
  <c r="M12" i="6"/>
  <c r="M13" i="6"/>
  <c r="D30" i="6" s="1"/>
  <c r="M14" i="6"/>
  <c r="D31" i="6" s="1"/>
  <c r="M15" i="6"/>
  <c r="D32" i="6" s="1"/>
  <c r="M16" i="6"/>
  <c r="M3" i="6"/>
  <c r="D20" i="6" s="1"/>
  <c r="I5" i="6"/>
  <c r="C22" i="6" s="1"/>
  <c r="I7" i="6"/>
  <c r="I8" i="6"/>
  <c r="C25" i="6" s="1"/>
  <c r="I9" i="6"/>
  <c r="C26" i="6" s="1"/>
  <c r="I10" i="6"/>
  <c r="C27" i="6" s="1"/>
  <c r="I11" i="6"/>
  <c r="C28" i="6" s="1"/>
  <c r="I12" i="6"/>
  <c r="C29" i="6" s="1"/>
  <c r="I13" i="6"/>
  <c r="C30" i="6" s="1"/>
  <c r="I14" i="6"/>
  <c r="C31" i="6" s="1"/>
  <c r="I15" i="6"/>
  <c r="I16" i="6"/>
  <c r="C33" i="6" s="1"/>
  <c r="I3" i="6"/>
  <c r="C20" i="6" s="1"/>
  <c r="E5" i="6"/>
  <c r="B22" i="6" s="1"/>
  <c r="E7" i="6"/>
  <c r="B24" i="6" s="1"/>
  <c r="E8" i="6"/>
  <c r="B25" i="6" s="1"/>
  <c r="E9" i="6"/>
  <c r="B26" i="6" s="1"/>
  <c r="E10" i="6"/>
  <c r="B27" i="6" s="1"/>
  <c r="E11" i="6"/>
  <c r="E12" i="6"/>
  <c r="B29" i="6" s="1"/>
  <c r="E13" i="6"/>
  <c r="B30" i="6" s="1"/>
  <c r="E14" i="6"/>
  <c r="B31" i="6" s="1"/>
  <c r="E15" i="6"/>
  <c r="B32" i="6" s="1"/>
  <c r="E16" i="6"/>
  <c r="B33" i="6" s="1"/>
  <c r="E3" i="6"/>
  <c r="B20" i="6" s="1"/>
  <c r="E4" i="7"/>
  <c r="E5" i="7"/>
  <c r="B22" i="7" s="1"/>
  <c r="E6" i="7"/>
  <c r="B23" i="7" s="1"/>
  <c r="E7" i="7"/>
  <c r="E8" i="7"/>
  <c r="B25" i="7" s="1"/>
  <c r="E9" i="7"/>
  <c r="B26" i="7" s="1"/>
  <c r="E10" i="7"/>
  <c r="B27" i="7" s="1"/>
  <c r="E11" i="7"/>
  <c r="B28" i="7" s="1"/>
  <c r="E12" i="7"/>
  <c r="B29" i="7" s="1"/>
  <c r="E13" i="7"/>
  <c r="B30" i="7" s="1"/>
  <c r="E14" i="7"/>
  <c r="B31" i="7" s="1"/>
  <c r="E15" i="7"/>
  <c r="B32" i="7" s="1"/>
  <c r="E16" i="7"/>
  <c r="E3" i="7"/>
  <c r="I4" i="7"/>
  <c r="I5" i="7"/>
  <c r="C22" i="7" s="1"/>
  <c r="I6" i="7"/>
  <c r="C23" i="7" s="1"/>
  <c r="I7" i="7"/>
  <c r="C24" i="7" s="1"/>
  <c r="I8" i="7"/>
  <c r="C25" i="7" s="1"/>
  <c r="I9" i="7"/>
  <c r="C26" i="7" s="1"/>
  <c r="I10" i="7"/>
  <c r="C27" i="7" s="1"/>
  <c r="I11" i="7"/>
  <c r="C28" i="7" s="1"/>
  <c r="I12" i="7"/>
  <c r="C29" i="7" s="1"/>
  <c r="I13" i="7"/>
  <c r="C30" i="7" s="1"/>
  <c r="I14" i="7"/>
  <c r="C31" i="7" s="1"/>
  <c r="I15" i="7"/>
  <c r="C32" i="7" s="1"/>
  <c r="I16" i="7"/>
  <c r="C33" i="7" s="1"/>
  <c r="I3" i="7"/>
  <c r="C20" i="7" s="1"/>
  <c r="M4" i="7"/>
  <c r="M5" i="7"/>
  <c r="M6" i="7"/>
  <c r="D23" i="7" s="1"/>
  <c r="M7" i="7"/>
  <c r="D24" i="7" s="1"/>
  <c r="M8" i="7"/>
  <c r="D25" i="7" s="1"/>
  <c r="M9" i="7"/>
  <c r="M10" i="7"/>
  <c r="D27" i="7" s="1"/>
  <c r="M11" i="7"/>
  <c r="D28" i="7" s="1"/>
  <c r="M12" i="7"/>
  <c r="D29" i="7" s="1"/>
  <c r="M13" i="7"/>
  <c r="M14" i="7"/>
  <c r="D31" i="7" s="1"/>
  <c r="M15" i="7"/>
  <c r="D32" i="7" s="1"/>
  <c r="M16" i="7"/>
  <c r="D33" i="7" s="1"/>
  <c r="M3" i="7"/>
  <c r="D20" i="7" s="1"/>
  <c r="Q4" i="7"/>
  <c r="Q5" i="7"/>
  <c r="E22" i="7" s="1"/>
  <c r="Q6" i="7"/>
  <c r="E23" i="7" s="1"/>
  <c r="Q7" i="7"/>
  <c r="E24" i="7" s="1"/>
  <c r="Q8" i="7"/>
  <c r="E25" i="7" s="1"/>
  <c r="Q9" i="7"/>
  <c r="E26" i="7" s="1"/>
  <c r="Q10" i="7"/>
  <c r="E27" i="7" s="1"/>
  <c r="Q11" i="7"/>
  <c r="E28" i="7" s="1"/>
  <c r="Q12" i="7"/>
  <c r="E29" i="7" s="1"/>
  <c r="Q13" i="7"/>
  <c r="E30" i="7" s="1"/>
  <c r="Q14" i="7"/>
  <c r="E31" i="7" s="1"/>
  <c r="Q15" i="7"/>
  <c r="E32" i="7" s="1"/>
  <c r="Q16" i="7"/>
  <c r="E33" i="7" s="1"/>
  <c r="Q3" i="7"/>
  <c r="E20" i="7" s="1"/>
  <c r="Q4" i="4"/>
  <c r="E21" i="4" s="1"/>
  <c r="Q5" i="4"/>
  <c r="E22" i="4" s="1"/>
  <c r="Q6" i="4"/>
  <c r="Q7" i="4"/>
  <c r="E24" i="4" s="1"/>
  <c r="Q8" i="4"/>
  <c r="E25" i="4" s="1"/>
  <c r="Q9" i="4"/>
  <c r="E26" i="4" s="1"/>
  <c r="Q10" i="4"/>
  <c r="E27" i="4" s="1"/>
  <c r="Q11" i="4"/>
  <c r="E28" i="4" s="1"/>
  <c r="Q12" i="4"/>
  <c r="E29" i="4" s="1"/>
  <c r="Q13" i="4"/>
  <c r="E30" i="4" s="1"/>
  <c r="Q14" i="4"/>
  <c r="Q15" i="4"/>
  <c r="E32" i="4" s="1"/>
  <c r="Q16" i="4"/>
  <c r="E33" i="4" s="1"/>
  <c r="M4" i="4"/>
  <c r="D21" i="4" s="1"/>
  <c r="M5" i="4"/>
  <c r="D22" i="4" s="1"/>
  <c r="M6" i="4"/>
  <c r="D23" i="4" s="1"/>
  <c r="M7" i="4"/>
  <c r="D24" i="4" s="1"/>
  <c r="M8" i="4"/>
  <c r="D25" i="4" s="1"/>
  <c r="M9" i="4"/>
  <c r="D26" i="4" s="1"/>
  <c r="M10" i="4"/>
  <c r="D27" i="4" s="1"/>
  <c r="M11" i="4"/>
  <c r="M12" i="4"/>
  <c r="D29" i="4" s="1"/>
  <c r="M13" i="4"/>
  <c r="D30" i="4" s="1"/>
  <c r="M14" i="4"/>
  <c r="D31" i="4" s="1"/>
  <c r="M15" i="4"/>
  <c r="D32" i="4" s="1"/>
  <c r="M16" i="4"/>
  <c r="D33" i="4" s="1"/>
  <c r="I4" i="4"/>
  <c r="C21" i="4" s="1"/>
  <c r="I5" i="4"/>
  <c r="C22" i="4" s="1"/>
  <c r="I6" i="4"/>
  <c r="C23" i="4" s="1"/>
  <c r="I7" i="4"/>
  <c r="C24" i="4" s="1"/>
  <c r="I8" i="4"/>
  <c r="I9" i="4"/>
  <c r="C26" i="4" s="1"/>
  <c r="I10" i="4"/>
  <c r="C27" i="4" s="1"/>
  <c r="I11" i="4"/>
  <c r="C28" i="4" s="1"/>
  <c r="I12" i="4"/>
  <c r="C29" i="4" s="1"/>
  <c r="I13" i="4"/>
  <c r="C30" i="4" s="1"/>
  <c r="I14" i="4"/>
  <c r="C31" i="4" s="1"/>
  <c r="I15" i="4"/>
  <c r="C32" i="4" s="1"/>
  <c r="I16" i="4"/>
  <c r="C33" i="4" s="1"/>
  <c r="E4" i="4"/>
  <c r="B21" i="4" s="1"/>
  <c r="E5" i="4"/>
  <c r="B22" i="4" s="1"/>
  <c r="E6" i="4"/>
  <c r="B23" i="4" s="1"/>
  <c r="E7" i="4"/>
  <c r="B24" i="4" s="1"/>
  <c r="E8" i="4"/>
  <c r="B25" i="4" s="1"/>
  <c r="E9" i="4"/>
  <c r="B26" i="4" s="1"/>
  <c r="E10" i="4"/>
  <c r="B27" i="4" s="1"/>
  <c r="E11" i="4"/>
  <c r="B28" i="4" s="1"/>
  <c r="E12" i="4"/>
  <c r="B29" i="4" s="1"/>
  <c r="E13" i="4"/>
  <c r="B30" i="4" s="1"/>
  <c r="E14" i="4"/>
  <c r="B31" i="4" s="1"/>
  <c r="E15" i="4"/>
  <c r="B32" i="4" s="1"/>
  <c r="E16" i="4"/>
  <c r="Q3" i="4"/>
  <c r="M3" i="4"/>
  <c r="D20" i="4" s="1"/>
  <c r="I3" i="4"/>
  <c r="C20" i="4" s="1"/>
  <c r="E3" i="4"/>
  <c r="B20" i="4" s="1"/>
  <c r="Q4" i="3"/>
  <c r="E21" i="3" s="1"/>
  <c r="Q5" i="3"/>
  <c r="E22" i="3" s="1"/>
  <c r="Q6" i="3"/>
  <c r="E23" i="3" s="1"/>
  <c r="Q7" i="3"/>
  <c r="E24" i="3" s="1"/>
  <c r="Q8" i="3"/>
  <c r="E25" i="3" s="1"/>
  <c r="Q9" i="3"/>
  <c r="E26" i="3" s="1"/>
  <c r="Q10" i="3"/>
  <c r="Q11" i="3"/>
  <c r="E28" i="3" s="1"/>
  <c r="Q12" i="3"/>
  <c r="E29" i="3" s="1"/>
  <c r="Q13" i="3"/>
  <c r="E30" i="3" s="1"/>
  <c r="Q14" i="3"/>
  <c r="E31" i="3" s="1"/>
  <c r="Q15" i="3"/>
  <c r="E32" i="3" s="1"/>
  <c r="Q16" i="3"/>
  <c r="E33" i="3" s="1"/>
  <c r="Q3" i="3"/>
  <c r="E20" i="3" s="1"/>
  <c r="M4" i="3"/>
  <c r="D21" i="3" s="1"/>
  <c r="M5" i="3"/>
  <c r="D22" i="3" s="1"/>
  <c r="M6" i="3"/>
  <c r="D23" i="3" s="1"/>
  <c r="M7" i="3"/>
  <c r="D24" i="3" s="1"/>
  <c r="M8" i="3"/>
  <c r="D25" i="3" s="1"/>
  <c r="M9" i="3"/>
  <c r="D26" i="3" s="1"/>
  <c r="M10" i="3"/>
  <c r="D27" i="3" s="1"/>
  <c r="M11" i="3"/>
  <c r="D28" i="3" s="1"/>
  <c r="M12" i="3"/>
  <c r="D29" i="3" s="1"/>
  <c r="M13" i="3"/>
  <c r="D30" i="3" s="1"/>
  <c r="M14" i="3"/>
  <c r="D31" i="3" s="1"/>
  <c r="M15" i="3"/>
  <c r="D32" i="3" s="1"/>
  <c r="M16" i="3"/>
  <c r="M3" i="3"/>
  <c r="D20" i="3" s="1"/>
  <c r="I4" i="3"/>
  <c r="I5" i="3"/>
  <c r="C22" i="3" s="1"/>
  <c r="I6" i="3"/>
  <c r="C23" i="3" s="1"/>
  <c r="I7" i="3"/>
  <c r="C24" i="3" s="1"/>
  <c r="I8" i="3"/>
  <c r="C25" i="3" s="1"/>
  <c r="I9" i="3"/>
  <c r="C26" i="3" s="1"/>
  <c r="I10" i="3"/>
  <c r="C27" i="3" s="1"/>
  <c r="I11" i="3"/>
  <c r="C28" i="3" s="1"/>
  <c r="I12" i="3"/>
  <c r="C29" i="3" s="1"/>
  <c r="I13" i="3"/>
  <c r="C30" i="3" s="1"/>
  <c r="I14" i="3"/>
  <c r="C31" i="3" s="1"/>
  <c r="I15" i="3"/>
  <c r="C32" i="3" s="1"/>
  <c r="I16" i="3"/>
  <c r="C33" i="3" s="1"/>
  <c r="I3" i="3"/>
  <c r="C20" i="3" s="1"/>
  <c r="E4" i="3"/>
  <c r="B21" i="3" s="1"/>
  <c r="E5" i="3"/>
  <c r="B22" i="3" s="1"/>
  <c r="E6" i="3"/>
  <c r="B23" i="3" s="1"/>
  <c r="E7" i="3"/>
  <c r="B24" i="3" s="1"/>
  <c r="E8" i="3"/>
  <c r="B25" i="3" s="1"/>
  <c r="E9" i="3"/>
  <c r="E10" i="3"/>
  <c r="B27" i="3" s="1"/>
  <c r="E11" i="3"/>
  <c r="B28" i="3" s="1"/>
  <c r="E12" i="3"/>
  <c r="E13" i="3"/>
  <c r="B30" i="3" s="1"/>
  <c r="E14" i="3"/>
  <c r="B31" i="3" s="1"/>
  <c r="E15" i="3"/>
  <c r="E16" i="3"/>
  <c r="B33" i="3" s="1"/>
  <c r="E3" i="3"/>
  <c r="B20" i="3" s="1"/>
  <c r="Q4" i="2"/>
  <c r="E21" i="2" s="1"/>
  <c r="Q5" i="2"/>
  <c r="Q6" i="2"/>
  <c r="E23" i="2" s="1"/>
  <c r="Q7" i="2"/>
  <c r="E24" i="2" s="1"/>
  <c r="Q8" i="2"/>
  <c r="E25" i="2" s="1"/>
  <c r="Q9" i="2"/>
  <c r="E26" i="2" s="1"/>
  <c r="Q10" i="2"/>
  <c r="E27" i="2" s="1"/>
  <c r="Q11" i="2"/>
  <c r="Q12" i="2"/>
  <c r="E29" i="2" s="1"/>
  <c r="Q13" i="2"/>
  <c r="Q14" i="2"/>
  <c r="E31" i="2" s="1"/>
  <c r="Q15" i="2"/>
  <c r="E32" i="2" s="1"/>
  <c r="Q16" i="2"/>
  <c r="E33" i="2" s="1"/>
  <c r="Q3" i="2"/>
  <c r="M4" i="2"/>
  <c r="D21" i="2" s="1"/>
  <c r="M5" i="2"/>
  <c r="D22" i="2" s="1"/>
  <c r="M6" i="2"/>
  <c r="D23" i="2" s="1"/>
  <c r="M7" i="2"/>
  <c r="D24" i="2" s="1"/>
  <c r="M8" i="2"/>
  <c r="M9" i="2"/>
  <c r="D26" i="2" s="1"/>
  <c r="M10" i="2"/>
  <c r="M11" i="2"/>
  <c r="D28" i="2" s="1"/>
  <c r="M12" i="2"/>
  <c r="D29" i="2" s="1"/>
  <c r="M13" i="2"/>
  <c r="D30" i="2" s="1"/>
  <c r="M14" i="2"/>
  <c r="D31" i="2" s="1"/>
  <c r="M15" i="2"/>
  <c r="D32" i="2" s="1"/>
  <c r="M16" i="2"/>
  <c r="M3" i="2"/>
  <c r="D20" i="2" s="1"/>
  <c r="I4" i="2"/>
  <c r="C21" i="2" s="1"/>
  <c r="I5" i="2"/>
  <c r="I6" i="2"/>
  <c r="C23" i="2" s="1"/>
  <c r="I7" i="2"/>
  <c r="I8" i="2"/>
  <c r="C25" i="2" s="1"/>
  <c r="I9" i="2"/>
  <c r="C26" i="2" s="1"/>
  <c r="I10" i="2"/>
  <c r="C27" i="2" s="1"/>
  <c r="I11" i="2"/>
  <c r="C28" i="2" s="1"/>
  <c r="I12" i="2"/>
  <c r="C29" i="2" s="1"/>
  <c r="I13" i="2"/>
  <c r="I14" i="2"/>
  <c r="C31" i="2" s="1"/>
  <c r="I15" i="2"/>
  <c r="C32" i="2" s="1"/>
  <c r="I16" i="2"/>
  <c r="C33" i="2" s="1"/>
  <c r="I3" i="2"/>
  <c r="C20" i="2" s="1"/>
  <c r="E4" i="2"/>
  <c r="E5" i="2"/>
  <c r="B22" i="2" s="1"/>
  <c r="E6" i="2"/>
  <c r="B23" i="2" s="1"/>
  <c r="E7" i="2"/>
  <c r="B24" i="2" s="1"/>
  <c r="E8" i="2"/>
  <c r="B25" i="2" s="1"/>
  <c r="E9" i="2"/>
  <c r="B26" i="2" s="1"/>
  <c r="E10" i="2"/>
  <c r="B27" i="2" s="1"/>
  <c r="E11" i="2"/>
  <c r="B28" i="2" s="1"/>
  <c r="E12" i="2"/>
  <c r="E13" i="2"/>
  <c r="B30" i="2" s="1"/>
  <c r="E14" i="2"/>
  <c r="B31" i="2" s="1"/>
  <c r="E15" i="2"/>
  <c r="E16" i="2"/>
  <c r="B33" i="2" s="1"/>
  <c r="E3" i="2"/>
  <c r="B20" i="2" s="1"/>
  <c r="W5" i="5"/>
  <c r="H22" i="5" s="1"/>
  <c r="W7" i="5"/>
  <c r="H24" i="5" s="1"/>
  <c r="W8" i="5"/>
  <c r="H25" i="5" s="1"/>
  <c r="W9" i="5"/>
  <c r="H26" i="5" s="1"/>
  <c r="W10" i="5"/>
  <c r="H27" i="5" s="1"/>
  <c r="W11" i="5"/>
  <c r="H28" i="5" s="1"/>
  <c r="W12" i="5"/>
  <c r="H29" i="5" s="1"/>
  <c r="W13" i="5"/>
  <c r="H30" i="5" s="1"/>
  <c r="W14" i="5"/>
  <c r="H31" i="5" s="1"/>
  <c r="W15" i="5"/>
  <c r="H32" i="5" s="1"/>
  <c r="W16" i="5"/>
  <c r="H33" i="5" s="1"/>
  <c r="W3" i="5"/>
  <c r="H20" i="5" s="1"/>
  <c r="E5" i="5"/>
  <c r="B22" i="5" s="1"/>
  <c r="E6" i="5"/>
  <c r="B23" i="5" s="1"/>
  <c r="E7" i="5"/>
  <c r="B24" i="5" s="1"/>
  <c r="E8" i="5"/>
  <c r="B25" i="5" s="1"/>
  <c r="E9" i="5"/>
  <c r="B26" i="5" s="1"/>
  <c r="E10" i="5"/>
  <c r="B27" i="5" s="1"/>
  <c r="E11" i="5"/>
  <c r="B28" i="5" s="1"/>
  <c r="E12" i="5"/>
  <c r="E13" i="5"/>
  <c r="B30" i="5" s="1"/>
  <c r="E14" i="5"/>
  <c r="B31" i="5" s="1"/>
  <c r="E15" i="5"/>
  <c r="B32" i="5" s="1"/>
  <c r="E16" i="5"/>
  <c r="B33" i="5" s="1"/>
  <c r="E3" i="5"/>
  <c r="B20" i="5" s="1"/>
  <c r="I5" i="5"/>
  <c r="C22" i="5" s="1"/>
  <c r="I6" i="5"/>
  <c r="C23" i="5" s="1"/>
  <c r="I7" i="5"/>
  <c r="C24" i="5" s="1"/>
  <c r="I8" i="5"/>
  <c r="C25" i="5" s="1"/>
  <c r="I9" i="5"/>
  <c r="C26" i="5" s="1"/>
  <c r="I10" i="5"/>
  <c r="C27" i="5" s="1"/>
  <c r="I11" i="5"/>
  <c r="C28" i="5" s="1"/>
  <c r="I12" i="5"/>
  <c r="C29" i="5" s="1"/>
  <c r="I13" i="5"/>
  <c r="C30" i="5" s="1"/>
  <c r="I14" i="5"/>
  <c r="C31" i="5" s="1"/>
  <c r="I15" i="5"/>
  <c r="C32" i="5" s="1"/>
  <c r="I16" i="5"/>
  <c r="C33" i="5" s="1"/>
  <c r="I3" i="5"/>
  <c r="C20" i="5" s="1"/>
  <c r="M5" i="5"/>
  <c r="D22" i="5" s="1"/>
  <c r="M7" i="5"/>
  <c r="D24" i="5" s="1"/>
  <c r="M8" i="5"/>
  <c r="M9" i="5"/>
  <c r="D26" i="5" s="1"/>
  <c r="M10" i="5"/>
  <c r="D27" i="5" s="1"/>
  <c r="M11" i="5"/>
  <c r="D28" i="5" s="1"/>
  <c r="M12" i="5"/>
  <c r="D29" i="5" s="1"/>
  <c r="M13" i="5"/>
  <c r="D30" i="5" s="1"/>
  <c r="M14" i="5"/>
  <c r="D31" i="5" s="1"/>
  <c r="M15" i="5"/>
  <c r="D32" i="5" s="1"/>
  <c r="M16" i="5"/>
  <c r="M3" i="5"/>
  <c r="D20" i="5" s="1"/>
  <c r="Q5" i="5"/>
  <c r="E22" i="5" s="1"/>
  <c r="Q7" i="5"/>
  <c r="E24" i="5" s="1"/>
  <c r="Q8" i="5"/>
  <c r="E25" i="5" s="1"/>
  <c r="Q9" i="5"/>
  <c r="E26" i="5" s="1"/>
  <c r="Q10" i="5"/>
  <c r="E27" i="5" s="1"/>
  <c r="Q11" i="5"/>
  <c r="E28" i="5" s="1"/>
  <c r="Q12" i="5"/>
  <c r="Q13" i="5"/>
  <c r="E30" i="5" s="1"/>
  <c r="Q14" i="5"/>
  <c r="E31" i="5" s="1"/>
  <c r="Q15" i="5"/>
  <c r="E32" i="5" s="1"/>
  <c r="Q16" i="5"/>
  <c r="E33" i="5" s="1"/>
  <c r="Q3" i="5"/>
  <c r="E20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0DE1144E-D526-451F-971A-256BA6903A5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6CF14933-6E4F-4A6A-AFE3-0CF3B844C1B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A5AA6E81-B5A1-4BE9-8F1D-3FB634E2859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3" authorId="0" shapeId="0" xr:uid="{378C4B7D-F419-41EB-91A5-ED3583C0F2E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3" authorId="0" shapeId="0" xr:uid="{1E34ED4B-223C-4A6B-B442-16EAD04E800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3" authorId="0" shapeId="0" xr:uid="{7C5102B4-1500-4B31-96B1-9BA4C099B5F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22E97929-2EB7-4D46-AB0C-6B9FBC9D85A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E83BB338-DD3A-4538-96A5-59DE4D02E42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E71BBF4C-D79D-4F45-A046-D5BD5354C65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5" authorId="0" shapeId="0" xr:uid="{CEFDCB4F-3063-4E27-8B16-6E5CBFCACF9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5" authorId="0" shapeId="0" xr:uid="{7DC92A21-B9D5-4795-86BD-785A42E0CA0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5" authorId="0" shapeId="0" xr:uid="{584426E3-C3DE-46FD-8B58-824C6CC8074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1009B61C-9870-4B23-B961-5913820855D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62A625C1-D133-4AC7-BC06-A8431865423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B02AE18F-8A06-41F3-9A1F-42B9ECF5B51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7" authorId="0" shapeId="0" xr:uid="{8A03CA7D-D716-4357-B5C6-6E4DE33E7BD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7" authorId="0" shapeId="0" xr:uid="{CF6403E5-00F8-4F19-A524-3C1A82C21DF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7" authorId="0" shapeId="0" xr:uid="{BB1B0F75-26E1-4939-8C0B-677119058AC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9A9E19FD-D17B-4167-B248-12AF4EFB61E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9C548BD5-1B2C-46B9-AC4C-8E3CDB553F7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B0588D51-FB1B-4FEB-8B5C-51CB2AF3173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8" authorId="0" shapeId="0" xr:uid="{7F55A16A-2520-47F2-A06A-6675549E35E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8" authorId="0" shapeId="0" xr:uid="{2FFE897F-1441-43F0-A525-867EB211A02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8" authorId="0" shapeId="0" xr:uid="{64EF22AE-FD67-4AEA-9AED-6D200D913EC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E2F05A60-8750-47D5-9D79-C56E8081E87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40516055-BB6D-43CB-A8EA-31858E6FED1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ABF46FE8-7207-4CED-883E-4F5137CEC8F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9" authorId="0" shapeId="0" xr:uid="{3CE65D70-D6F5-4C45-B779-709432F13B8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9" authorId="0" shapeId="0" xr:uid="{9DBD0E3B-8F67-44E5-969C-391C0582784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9" authorId="0" shapeId="0" xr:uid="{9E4ED66D-9A2E-4064-AF99-FF7A210A2DD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8A8697FA-38A8-4EA0-8E64-39E9796E5E4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75C0F9D4-1C22-452E-BEE2-9630848BB1D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FBA3408E-09EA-4698-A26D-290BA80AEF1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0" authorId="0" shapeId="0" xr:uid="{27B04186-6056-4F6D-B9E4-B6F64D39915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0" authorId="0" shapeId="0" xr:uid="{A05C85BC-F802-45AB-92BD-4AD7273AD72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0" authorId="0" shapeId="0" xr:uid="{BE9EF80B-0C17-429E-AAC3-4D2354012B1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F7F7152A-EFEB-400C-A6DA-FE8AD5A4952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225593B4-34EA-4A19-8C1F-3718022B2FE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CC713E3C-0E9E-4E6F-8FF7-FDD916C1ED6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1" authorId="0" shapeId="0" xr:uid="{E1872DAE-0200-425F-8C26-05359030973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1" authorId="0" shapeId="0" xr:uid="{DD5BB749-B0DE-4ADD-B417-260CBD2E056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1" authorId="0" shapeId="0" xr:uid="{2782A816-C9D8-4EDB-AF68-8B0E067636B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BF9A7D75-B719-42A0-A981-776468D5337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18D49F38-AD17-4026-86BF-FAA209E59B7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31DE46E8-095C-48D4-898B-FFCFF0D611E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2" authorId="0" shapeId="0" xr:uid="{475171EC-EB4E-4780-82D9-B7B55E91780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2" authorId="0" shapeId="0" xr:uid="{3546890C-D604-454E-AA06-D437765E4CC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2" authorId="0" shapeId="0" xr:uid="{C72A0422-7919-4384-A8BB-5AA60996D3D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2AE5A021-1B61-4D86-8F37-0976E7F3A8D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77326C4B-402B-4678-B752-C561377413E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E3B85B57-3CA3-47C2-8CF8-D04E4286B9C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3" authorId="0" shapeId="0" xr:uid="{E59F1935-F4EC-4B6A-8BD9-98338A6DBD9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3" authorId="0" shapeId="0" xr:uid="{C89D86AD-893B-4DB9-8615-E5882B0976D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3" authorId="0" shapeId="0" xr:uid="{CF223EA7-916C-4462-B523-1BCFB1925B2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E0565D24-B668-4E78-B56D-2674BD4725B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56575DB4-6D7B-4E9C-809A-51166BC5C57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600E80FC-87F6-4BAA-ACE4-D59FB7403A2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4" authorId="0" shapeId="0" xr:uid="{3772C541-5A39-48FC-A50E-DE3CD57DFDA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4" authorId="0" shapeId="0" xr:uid="{193998D3-9B67-4A58-A005-73115D3A274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4" authorId="0" shapeId="0" xr:uid="{FAC252A9-83D2-49E1-AFDF-0FE5637AB67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4A8C5D5B-E360-4803-B4F5-B84D2FCED81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AFA166D3-568B-443D-87C3-932D39F8BE2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1A75E92A-9C92-432B-89EF-8A9E69DDC0E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5" authorId="0" shapeId="0" xr:uid="{6E79DEE1-B8CD-4E69-AD44-CCEB2311784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5" authorId="0" shapeId="0" xr:uid="{C98CAD7F-C62D-47E6-ABC4-C991B5194E2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5" authorId="0" shapeId="0" xr:uid="{84F29196-927D-48DF-8C5E-C9F0DDD1F3C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19B4CB60-F8F1-4F19-8161-C9558B8B747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C527789B-8183-4E2C-87FB-6F65DF0D570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09CBD9DE-ABF7-421E-BCD2-FC329225C57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6" authorId="0" shapeId="0" xr:uid="{BC94E514-4587-4FF6-A792-F36AEC51750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6" authorId="0" shapeId="0" xr:uid="{DE1F1033-7650-4734-8089-36F840C22E6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6" authorId="0" shapeId="0" xr:uid="{44E4E8DC-B101-4DB7-A788-67891799319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90EC4569-0413-40EA-A976-41AE5F0EF7E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8DAC0228-3243-4AD5-B0A0-F5114EB03E1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8309BDE5-45F9-4010-B0EE-6A4FC07C98D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3" authorId="0" shapeId="0" xr:uid="{3C1A8589-DB63-4EBC-ABF3-5D4212F1D58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3" authorId="0" shapeId="0" xr:uid="{19FE130F-BC87-4687-9A45-96222CC4CB2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3" authorId="0" shapeId="0" xr:uid="{5902A297-0777-434B-916D-42B0C2DA2F8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B70F663E-21DA-4E44-8455-E0E4A0542FC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E36175D0-A57C-4FE9-8486-B66ACECC603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CB6C86C5-6655-4C8F-A441-021CF519C25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5" authorId="0" shapeId="0" xr:uid="{22BCC013-6F26-4857-A5C3-C9D3F3F993E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5" authorId="0" shapeId="0" xr:uid="{1EA9477F-BC8A-40F0-B5E3-AAF074AB16E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5" authorId="0" shapeId="0" xr:uid="{C71426FC-C8BD-49A2-A32B-FADF91FD52D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EB16603D-8F3D-4045-9346-32A49F1A89A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2DEC5B90-3FC1-439D-9216-5465545E020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E744547E-EFEF-4D1A-8362-F1C7DB75259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7" authorId="0" shapeId="0" xr:uid="{1C074E8C-19CA-4862-B497-C41C4AA8B96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7" authorId="0" shapeId="0" xr:uid="{D3C77CC3-5990-4A23-875C-0665682450D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7" authorId="0" shapeId="0" xr:uid="{9D968D41-B671-4B7E-BB28-DE56D2E96F8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FF118EF1-E176-4E0C-9ECE-D9EC617269B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815E111F-6706-4136-88BD-37562DF27E2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19461AAA-E46D-4967-ACB5-22BBA24F5A9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8" authorId="0" shapeId="0" xr:uid="{5689B6DA-9091-4BD3-A5E7-DC35C15D9F4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8" authorId="0" shapeId="0" xr:uid="{02864872-271C-405C-A9C3-EC58153D5BC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8" authorId="0" shapeId="0" xr:uid="{99C729F3-87D5-4E77-896D-23738EA47B0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84E15694-DE06-4A49-99E3-5B6C5254301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9B987B73-61BE-433E-A41B-F6AC32CA04E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94FEDE1B-54C6-4397-B5DC-B2B106C646B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9" authorId="0" shapeId="0" xr:uid="{C53DC4C4-223C-439E-A09C-B4FD5A5F6B6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9" authorId="0" shapeId="0" xr:uid="{23ECF099-99A2-485A-B226-CD83EDE947D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9" authorId="0" shapeId="0" xr:uid="{D199D53D-2534-47B1-BFC3-E026729C740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F6F28C06-AAC4-400D-A6D8-EE9F00A1FE5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11193ED9-3C3F-4975-983E-7D712C89293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6D8521E6-23DE-412D-9143-DA3FD51DC95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0" authorId="0" shapeId="0" xr:uid="{F855DD4E-B628-42FB-8841-A861CEB5910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0" authorId="0" shapeId="0" xr:uid="{092299B9-BE4A-4E9C-8804-6770BEE3262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0" authorId="0" shapeId="0" xr:uid="{80C29528-6E8D-4743-981A-B39030482CD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7095B02A-642F-4CE9-B820-498DF7E7446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9535E27D-0C3F-4836-8920-F9254BEFEE8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7A8EB42D-13E9-40ED-9511-D89CB7B6D75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1" authorId="0" shapeId="0" xr:uid="{AAF75EF5-E3E7-4DBB-95C7-472FD762F32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1" authorId="0" shapeId="0" xr:uid="{372504D0-28B4-4270-9041-2C43E760061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1" authorId="0" shapeId="0" xr:uid="{157231C4-A075-4049-890F-0CE9991B24D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FFF7D5F9-9DA6-4EBD-B5A7-AB2174DCC07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6F2F9628-C8A6-43CA-9679-BE43180267E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B9572AB3-288A-48DC-8DCC-95183B04203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2" authorId="0" shapeId="0" xr:uid="{95AC6CE5-8C6B-4D0B-8D8B-59F82672649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2" authorId="0" shapeId="0" xr:uid="{CAF046F3-10E8-4E6E-BCDC-7BC7EC72854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2" authorId="0" shapeId="0" xr:uid="{C83E9FFD-7A64-427D-B90F-0ACB4F5C876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EBCF4548-F970-42B1-85C5-62DAECC1A9A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6617C004-CF61-488F-AF66-DA5863B82E4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571D61C5-0F9A-4DC7-991D-BA81EF6D0F6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3" authorId="0" shapeId="0" xr:uid="{5EFECD1B-3138-4293-9608-0589A608ADB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3" authorId="0" shapeId="0" xr:uid="{7CD69AB8-F7AD-4243-8ECE-95C3F3ACDAC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3" authorId="0" shapeId="0" xr:uid="{511828D9-5051-42DE-B879-A1E67262BCE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D59119A1-A530-494B-9811-6B179C744AD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0E2E0CFF-D297-4454-A43C-1AE947533D9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7AA8AE11-7718-4407-976C-87B0472A94B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4" authorId="0" shapeId="0" xr:uid="{8856C4F9-BA04-4E79-A6BE-6F464BE48A1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4" authorId="0" shapeId="0" xr:uid="{CAFE9243-3EC3-4338-AB1B-2F7BA1F7575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4" authorId="0" shapeId="0" xr:uid="{75C6A21B-E3B6-4554-A1B4-B1AE189B77B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EF893EA5-7F25-4B9C-9494-3980A0E6E37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C5111993-CAD7-4C74-AAC5-6DC6C05DF44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B799491B-4C2D-4779-B195-194578A3080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5" authorId="0" shapeId="0" xr:uid="{693CF93D-D165-49DF-9A29-7137E3D8C79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5" authorId="0" shapeId="0" xr:uid="{830BE91A-72EB-44AC-9A03-4EB0B8FB240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5" authorId="0" shapeId="0" xr:uid="{D6C3E370-9964-4AD6-A708-EDB2505BF3B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81181643-958C-4184-A8D5-23BA1CF5BE1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64C7EF89-AF08-49E9-AD2D-9BF82FB2C2D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E9DE8876-6682-4491-88B5-A6DECE31377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6" authorId="0" shapeId="0" xr:uid="{3DA4143C-B21F-4EB6-9951-4BACD0723A9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6" authorId="0" shapeId="0" xr:uid="{B0AE0DF3-8922-4057-B262-74BB1554B7E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6" authorId="0" shapeId="0" xr:uid="{B4A12021-1DEA-4A44-8FEC-F0CFD63A426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C2A68192-2E3B-4559-9E3E-EAB133A7E4B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64F421DB-365F-4A7D-96F4-23CF82FA27F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B3DF64B4-A8C8-465F-9665-DE06A8341B8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3" authorId="0" shapeId="0" xr:uid="{5848183C-8F8F-4917-8424-A1406F748BF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3" authorId="0" shapeId="0" xr:uid="{22632EDD-8D18-4CDB-A75D-C685B48C193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3" authorId="0" shapeId="0" xr:uid="{C589807D-F6C1-4F11-9BD2-10132574896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289BE12B-CFE5-42FD-8F38-0536F017E96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D46AA06F-B65C-4748-8615-017E6452880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B50BF8FD-FBDF-4752-A967-651D10D400E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5" authorId="0" shapeId="0" xr:uid="{708A3EDE-6F9C-4313-B020-845138FED11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5" authorId="0" shapeId="0" xr:uid="{913E9840-3CDE-4540-9767-867B99452F6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5" authorId="0" shapeId="0" xr:uid="{016D56B8-8CA9-4689-88CB-BFA1CFA34F9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2F154F46-F82A-46E4-BDF4-51161EDCE86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D36A814B-6B4D-4102-B799-8A1445F395B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3E19071E-8B51-4FC2-B4F4-B527E07CB30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7" authorId="0" shapeId="0" xr:uid="{BF755409-4720-485F-86AA-09E03218290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7" authorId="0" shapeId="0" xr:uid="{65E3FBD5-E7B9-46E9-88B3-3AD8EEE292B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7" authorId="0" shapeId="0" xr:uid="{E191B896-A52C-4503-B25B-B35800598F6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06546207-B863-4B19-907D-703E92A1055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0EE70950-0A2C-4E79-842C-4A5EB29B99F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E475CDF5-73CC-45B2-BEAA-08829535109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8" authorId="0" shapeId="0" xr:uid="{A39E03FE-8D7F-4875-BE46-F5803EBA35F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8" authorId="0" shapeId="0" xr:uid="{73748DAF-21F4-47FA-A6FA-4F177380303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8" authorId="0" shapeId="0" xr:uid="{0E38B9F4-B52D-4B13-A813-276C3216516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D73DE7CF-85BA-41A9-BC31-A481892689C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1D280E01-F4B2-4BB7-84CA-6D055F33690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AF076196-973D-4C8C-9089-8474980275D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9" authorId="0" shapeId="0" xr:uid="{A65199A0-29B6-45B0-A3DB-98979B7B549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9" authorId="0" shapeId="0" xr:uid="{B8048BD4-6D69-4BE1-BDFD-BA4F9DDD438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9" authorId="0" shapeId="0" xr:uid="{A2AF4A36-E298-4165-867D-9DC7512034E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D7A0D93D-CF1D-43EE-AA79-E3D08C1EE4B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4A579A4B-4638-4C08-935D-F6CBFDAC9F5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AB1E6498-227F-4EAC-BC1B-B55E3AF95DE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0" authorId="0" shapeId="0" xr:uid="{C626B1EF-7400-4050-89D6-79ED27BF1C8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0" authorId="0" shapeId="0" xr:uid="{E3C9691D-A33B-4F83-9F88-E2C62A6D8FC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0" authorId="0" shapeId="0" xr:uid="{AE39E6CF-418D-41EA-A40D-A3F12ACABF2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E8D506DA-EAB1-444C-AA11-43E226819C5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22B1378D-9A48-4404-9561-A43DDA73FC1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9EDB45FC-DD92-47F8-95BB-09346BF3E5B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1" authorId="0" shapeId="0" xr:uid="{7EEEBF7A-A98D-4733-AA23-E84AA00EB09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1" authorId="0" shapeId="0" xr:uid="{240BF08F-C9D6-4C25-9466-86B892957FF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1" authorId="0" shapeId="0" xr:uid="{D1437FC5-7845-47BE-A69D-7F03166492F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043973E1-C601-462F-A584-896EF5C35D3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394627FA-62B8-4643-838C-8C22CA6390D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AD9BAF40-ED31-4F45-A5B6-72E71B3517E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2" authorId="0" shapeId="0" xr:uid="{B132BD3C-F873-476C-954D-89E7EB18640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2" authorId="0" shapeId="0" xr:uid="{B7893110-273C-4E40-BCA5-C5A2A349404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2" authorId="0" shapeId="0" xr:uid="{579660A4-B41B-41F6-B139-0D0B97AA814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FF27C171-87CC-4D39-88D7-324424A6363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B04C13C5-2F89-4DE9-AA48-CEFAE017C84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82004480-3868-4D76-8934-C7F73B36F57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3" authorId="0" shapeId="0" xr:uid="{D92FA627-3983-41EE-B5AA-3A83752F94C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3" authorId="0" shapeId="0" xr:uid="{DF4C6853-EFE8-4650-B26C-2B01C7E558E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3" authorId="0" shapeId="0" xr:uid="{CD7BEDC1-6EA5-458D-A735-F05BCD02BD3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BD9370AD-4453-4F94-AEA9-7CB9DE5FA94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36BE489D-7B15-44C4-AD29-725CD59AD51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EEFF6238-0988-4F01-A818-F114D8A8005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4" authorId="0" shapeId="0" xr:uid="{9AE7EC0F-4A93-43E6-8F21-3C270C59F80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4" authorId="0" shapeId="0" xr:uid="{237F5186-E913-45D9-9544-A36A65CC18F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4" authorId="0" shapeId="0" xr:uid="{EBE42CC4-0B82-40C4-89CE-A8E885CC387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C7255115-A94E-461C-B798-19A7B79046E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B564FF0F-EC8F-42F6-93C8-BA7C1B186CC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2D345442-14EE-4514-ABEF-94F1A018024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5" authorId="0" shapeId="0" xr:uid="{32D5F0AB-D58E-4F14-A686-16F1D18D71A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5" authorId="0" shapeId="0" xr:uid="{E05C6B1E-C7E0-4033-BF1A-C17AFE3DBA0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5" authorId="0" shapeId="0" xr:uid="{175CA7F2-71EF-4E03-AD69-33730B53B45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525137D5-CF36-4DDD-83F4-9985C43F1B2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91A4C37B-9FD2-433F-9653-B0B4CE5C5B1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1B21B479-B472-484D-A8B3-49C608786C2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6" authorId="0" shapeId="0" xr:uid="{E936F959-7128-4A08-81AF-EA036D38FEB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6" authorId="0" shapeId="0" xr:uid="{3EF9BD19-EF5B-4E6E-80DD-18718B42CA1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6" authorId="0" shapeId="0" xr:uid="{6104B542-D67B-48E4-8266-703061128A2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6A8AD7EF-5317-48F9-9031-41121A0B060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A7EDC0DE-4C2D-4179-9BD9-2050B4C8DA3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8AE79D46-FB5C-4E2F-A28A-C7B4EB3D5FD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3" authorId="0" shapeId="0" xr:uid="{15C9243C-D3F5-4A2E-BE48-ADA1E454324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3" authorId="0" shapeId="0" xr:uid="{6B1DCAFB-BF1B-4A54-9FAE-3CA0E60FAF2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3" authorId="0" shapeId="0" xr:uid="{7FD97360-F34B-46E0-99AA-6602B774543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21E1D63C-DC55-48C3-8869-9BC88879A96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AC1343DB-28B6-45F4-98CF-0BA8762C378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78A2C633-F583-467B-A892-13C3EDBD7A0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5" authorId="0" shapeId="0" xr:uid="{FDDB2B58-85ED-4B5C-81E6-1022589DCBC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5" authorId="0" shapeId="0" xr:uid="{88BACC1E-6CCB-4BCD-8A37-591DF530A20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5" authorId="0" shapeId="0" xr:uid="{6D5F29F9-19F5-4912-BF7A-42DD762E094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0E983888-6344-47F6-A87F-5894FC2F84B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E96C1771-581F-4C40-BF30-DB76442EBCF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03BC78CC-A88F-4D9B-8F78-69B120E6181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7" authorId="0" shapeId="0" xr:uid="{B1EFF9B9-9DBF-465F-8AA5-5F3F8C5B020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7" authorId="0" shapeId="0" xr:uid="{FAC43EE4-510E-48F9-8F67-35D8E5CE7DE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7" authorId="0" shapeId="0" xr:uid="{EA8C7D2B-4EAF-4E6C-8E7E-24B2E3470CF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F3E87C78-093C-41DB-8501-5D8A642CC91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C84B50E1-CF35-4DDD-A160-8C64476E0E8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8DC70F2C-A860-44C6-881F-42574F92767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8" authorId="0" shapeId="0" xr:uid="{4A4BE92B-658A-462D-A7AA-3CF19BC9108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8" authorId="0" shapeId="0" xr:uid="{AAF15D2A-3AAD-4BC9-A9A6-2AA161EA9EA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8" authorId="0" shapeId="0" xr:uid="{DE8A0006-E344-4F53-B351-2243D414BFA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4A01285F-3499-4C56-97AF-37B2C14D05D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9A5D74E3-37C5-4EB0-BB79-56AEAD47BC1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4EDC004F-51DD-4387-A385-BD255155DC2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9" authorId="0" shapeId="0" xr:uid="{EDF16CC4-189E-4CF5-BB3E-822946588D3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9" authorId="0" shapeId="0" xr:uid="{60954D17-FED4-4496-A539-42BA0A765A4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9" authorId="0" shapeId="0" xr:uid="{28B6BCD2-3E06-4007-B049-8C024B60D74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12A0BDBB-3ACA-4E1C-A6E2-D9C701131F5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292B34A4-5FB9-4F8B-9A6A-DEC8CA9B8D0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905C4693-9524-43A3-9282-E653642EE54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0" authorId="0" shapeId="0" xr:uid="{D824FCA9-DB17-4638-B4FB-26B9087EEB2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0" authorId="0" shapeId="0" xr:uid="{5AB444B3-0C17-4093-810E-581D31D6D18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0" authorId="0" shapeId="0" xr:uid="{2CF830B1-07BC-44F4-BFD4-AF79AFADEC2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35BB4426-F1BB-4078-ADC1-19ECDE489FE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ADD003FE-013F-4E30-B03D-83EA3DC1250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A45B1060-1062-4C6E-8BBD-60D5613F8F5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1" authorId="0" shapeId="0" xr:uid="{9E13843A-C8B5-41EF-A3C2-D747BE930E2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1" authorId="0" shapeId="0" xr:uid="{EA6B8D58-93C4-4B66-AEE1-0B1A7B91E6A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1" authorId="0" shapeId="0" xr:uid="{3600F6DE-E7B1-46E5-A8A5-58E4B5A080D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E13D220A-7470-4A04-BE09-BCF50034F9C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2C9BFDC6-0CF0-49F7-8A42-D88AC861E6E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AC51235C-6847-4B0C-AC62-E27206E7E59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2" authorId="0" shapeId="0" xr:uid="{3E45DDA8-8E0B-43A3-8173-0B3E22E769A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2" authorId="0" shapeId="0" xr:uid="{7C872ADD-D6E9-4E5C-B39D-8C4867C46E5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2" authorId="0" shapeId="0" xr:uid="{DB4CB513-7A19-47C3-B07B-4B0FA34F646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08D638DB-177A-4376-848A-48E326869EF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C54830E8-5F9D-460E-A2C7-FFE95079385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367C603B-73DF-4F1D-95E8-9791F37C7D2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3" authorId="0" shapeId="0" xr:uid="{96DDB481-1E66-4303-AC6D-7B3FE0FA3A7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3" authorId="0" shapeId="0" xr:uid="{E2B5A705-AD84-49DC-BDBE-4AD4851EC66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3" authorId="0" shapeId="0" xr:uid="{C330B1A0-06A5-48D7-86FA-2D0CAF7292E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9FBE10CB-A0C3-4BF5-B356-364871F8789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97107551-D4AF-4626-B9FF-C5242C97E51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21D290DB-C49D-47B0-AC83-14642E18F4D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4" authorId="0" shapeId="0" xr:uid="{3C26BCB9-589B-4DF1-B16F-A9916608031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4" authorId="0" shapeId="0" xr:uid="{12F929EF-58E4-413E-BFA6-29209E11B92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4" authorId="0" shapeId="0" xr:uid="{935AE886-78FA-4C07-B611-04CB221E51F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7EB80436-9D8E-4AE0-95F6-2EB7D437A37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607303EC-DDA8-459E-9A46-E737285C4A8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BFD89664-24ED-4558-B093-6CC55FCA880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5" authorId="0" shapeId="0" xr:uid="{6B1C78B3-97EE-4BE4-8960-F81F1EF6033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5" authorId="0" shapeId="0" xr:uid="{CE0FF528-E5BD-45FC-91A7-567860FBFA4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5" authorId="0" shapeId="0" xr:uid="{B499F0B8-CF47-4E34-82D3-C62C0671639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5153CE9C-5605-4642-8D22-0CBEEBB5745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72E6E010-7479-4E67-9810-DC0894B8BC8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1DDA9A98-52D6-4805-82B0-A7114632081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6" authorId="0" shapeId="0" xr:uid="{4082F801-388E-41A6-91A0-4A2095D1791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6" authorId="0" shapeId="0" xr:uid="{E67092D0-E781-4473-8550-7797199C07D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6" authorId="0" shapeId="0" xr:uid="{9EF30B90-9964-4DF4-8EEE-7CF5B8BBE44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012E7452-F411-4CFC-B0F4-AC50C278A82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721DEA7D-02AC-4849-8681-77D647D9F7F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B2C47D51-50D2-43F0-A087-BA4E1396DF1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3" authorId="0" shapeId="0" xr:uid="{CF9CB447-A09F-4FF1-8671-5C443ACD4F7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3" authorId="0" shapeId="0" xr:uid="{098A9C7F-542F-4464-9E5E-378BAF27A77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3" authorId="0" shapeId="0" xr:uid="{44DBE99D-39F1-4CD9-ABD0-052EA438CA2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89778171-1DE1-447C-9C5A-CF94ECA3D74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272522D7-8ACC-4ADD-BE30-30A04D4CD78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B1673082-83EA-4C83-8C55-911DD0CB587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5" authorId="0" shapeId="0" xr:uid="{A763D6EB-F6B6-4E8F-A7E9-5B1309D7CBF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5" authorId="0" shapeId="0" xr:uid="{ED94BC11-E671-46E8-ADC4-DF4C4559D38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5" authorId="0" shapeId="0" xr:uid="{D40070FF-FD26-4246-881C-113AD8FEDC1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4EBE4025-F076-4EF6-B770-0F38C626B57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F99AE9C9-D026-4E0F-8C12-0F6B29EDA46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C8743FEE-FDDB-4EBD-81BC-A3644D5BE66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7" authorId="0" shapeId="0" xr:uid="{BDCF4E56-71B6-46FD-8F84-A6004C090EE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7" authorId="0" shapeId="0" xr:uid="{9D4DFFE0-5D98-4435-8239-4D9A393A549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7" authorId="0" shapeId="0" xr:uid="{7F4F854B-D4B6-4C7F-8EF7-1DF93B389AC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B74C7514-9479-4C82-8E2E-49B12F41A10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48C757D8-A2AC-421F-8E2A-5E3E2911349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82732628-27AF-4D55-93D1-5CB6C33F9C3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8" authorId="0" shapeId="0" xr:uid="{6D23E6B0-AA74-428B-A2D6-FAD2BEE15DA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8" authorId="0" shapeId="0" xr:uid="{0D8163E1-7F53-4F01-8511-2C5ADAA9DA2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8" authorId="0" shapeId="0" xr:uid="{D632602E-10D6-4405-8AB2-D5A3E37B449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03D90AB8-35AB-40A3-89E1-588A42710D4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23CAFA47-B404-45F7-87B1-F187CF80AD9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5DD6796A-4FDA-4747-9016-DC8D15327ED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9" authorId="0" shapeId="0" xr:uid="{42E332D2-4898-4736-A814-FF416384F97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9" authorId="0" shapeId="0" xr:uid="{2A83310F-6B34-4B3F-AD10-6C2EFD90BAE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9" authorId="0" shapeId="0" xr:uid="{50101135-7935-4745-B9A4-BA30E1B7560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805F228D-2AE5-4572-B69F-734C7D67313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F157B256-232D-494C-BD69-10760891961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48825AC6-559F-498C-934D-6B9520D0873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0" authorId="0" shapeId="0" xr:uid="{A834FDFC-3EBA-4078-A83E-741135B7DB2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0" authorId="0" shapeId="0" xr:uid="{B18A3431-9E6C-4B60-BF63-13B0060B37A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0" authorId="0" shapeId="0" xr:uid="{0F12E4FB-EB74-4FE4-AD03-9F65E2209F7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0BEDA4A8-FBC2-4772-A1AF-5A6FA5A1560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EBA3E5CD-0D28-4F87-81F8-3F5E0F16DD5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C5F67E75-D11C-4204-85E8-446957D94B6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1" authorId="0" shapeId="0" xr:uid="{2E112BFA-7591-4DB4-95C3-565FDC5FA60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1" authorId="0" shapeId="0" xr:uid="{F9A0DA35-47CA-41B6-8948-3B7B3EB5E68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1" authorId="0" shapeId="0" xr:uid="{ED99059B-E4E2-4511-AB41-51342E74912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8F49B62C-572C-4CFD-A140-0DC385DD5A2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49E4BE23-0F7E-426B-9848-5CF212B53E8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580F505A-D8E2-4CBD-BDC1-19D20B344FF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2" authorId="0" shapeId="0" xr:uid="{3E7ABAFE-6228-43BD-A59F-088DDCC5F84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2" authorId="0" shapeId="0" xr:uid="{DE27628C-0492-4BB1-B101-59415DB05EE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2" authorId="0" shapeId="0" xr:uid="{E7361508-08B5-44FB-AE02-9BBA8CE90AD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7A0662AC-5C42-4043-9FAA-9D59BC0B67B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C68B3417-3D6F-4A00-9F15-6743B081C40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41DCA333-D8FF-4DBE-AF81-DC751423EF2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3" authorId="0" shapeId="0" xr:uid="{24F6A962-FBE7-4C95-A87A-6AE2506A162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3" authorId="0" shapeId="0" xr:uid="{0FB5C681-4881-457C-AA66-25732B50FA3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3" authorId="0" shapeId="0" xr:uid="{24105FE8-98D0-49AF-AFCC-2070C2C8BD8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97A43A87-95A5-49E8-B3E1-4460236C2F4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96DD77A2-FBB4-42AC-9FB4-D4A2DA6263B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810A4220-681F-4BEC-8EEA-3D69A9CA40F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4" authorId="0" shapeId="0" xr:uid="{702D352F-523A-44C8-AF85-DF686ADEBEC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4" authorId="0" shapeId="0" xr:uid="{62FF472C-C0E2-4F31-90C1-CCA10BFA0DC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4" authorId="0" shapeId="0" xr:uid="{81145944-E982-4235-831A-3E2B1713156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16288E55-44CB-4AE9-8586-1BCC52D5BC9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5E771E7F-576F-46AA-B69B-008BE072F57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D6328B57-9E24-4B86-ADAE-7E6BCEB8E9F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5" authorId="0" shapeId="0" xr:uid="{275D19DD-896F-48F6-848F-CB065ADA0F6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5" authorId="0" shapeId="0" xr:uid="{C86AD69E-3947-4F49-92DF-D61667AC632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5" authorId="0" shapeId="0" xr:uid="{504AB634-8A02-459B-B1EA-337DC4BB4D7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4B358CAF-10EC-46B3-9DD6-4CD0D1E8631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2CE71A22-8454-4491-8F84-9E870BEE630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3D156AE4-59F0-4BA2-870C-491C219AD8F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6" authorId="0" shapeId="0" xr:uid="{EFC9E821-4920-4A76-B104-24CF8B2A703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6" authorId="0" shapeId="0" xr:uid="{9A00C912-AF74-47D0-A588-60E831410FC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6" authorId="0" shapeId="0" xr:uid="{28C20947-D4CC-4E62-B548-EBD478684FC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08CE4E64-77DB-49F3-B569-8C16775F46D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E47D7C49-FF55-4CCD-9F4E-E13F6CB9980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6575E1CB-1C28-4DE8-B2B9-CC29776AC3F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3" authorId="0" shapeId="0" xr:uid="{D53972A4-1989-4F92-A2EA-39366547F36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3" authorId="0" shapeId="0" xr:uid="{BC8E3385-22DE-4FBD-880B-1172A3485F7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3" authorId="0" shapeId="0" xr:uid="{BF0E95F2-5097-4F77-A337-49B4EBCD950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E09D735F-1678-428D-BB50-450E2DD69E3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D0D30F8D-8A3A-4308-9609-105C3A54F26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017B12AD-8732-4F3D-B48E-6053E3121E8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5" authorId="0" shapeId="0" xr:uid="{6800303F-1814-4AAD-99BC-0390037A0D6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5" authorId="0" shapeId="0" xr:uid="{C4B16345-3348-4F39-B170-27984CB9330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5" authorId="0" shapeId="0" xr:uid="{572874CD-FA87-4681-A09E-FB9B8E4AAAC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F9E2ED0B-D593-4D3E-9957-563E0045B2D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7DB2A2B8-1FE9-4442-96BB-1ED4EE30E2A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47B27BF8-984C-4E1A-9751-448A70BEA0D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7" authorId="0" shapeId="0" xr:uid="{E049135A-7F77-4BB8-B945-A104A38675C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7" authorId="0" shapeId="0" xr:uid="{3CC0E249-F19E-4E85-970A-F50849E8EE1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7" authorId="0" shapeId="0" xr:uid="{362DDD1D-6538-4079-A62E-C541DAD8581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F7B08827-42F4-45A8-94F7-900255BD6C7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A79BF380-EDB0-4080-AE71-73C09225CD3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0300C15A-90B1-4125-B275-F662396380F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8" authorId="0" shapeId="0" xr:uid="{721BFE5E-3FCD-47B9-8C22-06F3187442C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8" authorId="0" shapeId="0" xr:uid="{3EF29F99-8C4C-4177-9205-CFF6CE2573F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8" authorId="0" shapeId="0" xr:uid="{B2899009-0F08-4B8C-AAF8-9489FFBBD0E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09591411-B822-4F03-B083-AC4BDB18495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E588AF61-06D5-48E0-A985-A6E04A2255D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B218D8AE-D6EB-409C-B172-672811287C7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9" authorId="0" shapeId="0" xr:uid="{94462A1A-A386-407F-8B13-8F6E34B87A2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9" authorId="0" shapeId="0" xr:uid="{887AAD41-358B-418D-A874-CC486A87062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9" authorId="0" shapeId="0" xr:uid="{AA117B3A-67E3-4B8D-9B7B-3E9FEDDCD20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F6E7450F-2AF2-4A2E-8938-51EB54796B6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546CEC6D-BD8A-4FF8-BABE-4A0A063A966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7DACAF7C-0A0B-4CDB-95BC-045AE542DCC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0" authorId="0" shapeId="0" xr:uid="{26C8AC27-DAF4-416E-98AB-95FADD9D282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0" authorId="0" shapeId="0" xr:uid="{3871AF23-5033-46A7-9EA2-F8ADC45DF62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0" authorId="0" shapeId="0" xr:uid="{55C005AF-FAD9-4925-80CC-6BA6CB60F70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47A7EDAE-563E-48A8-B30C-F72C426B4D5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D88816AF-7458-44C7-AB9F-B2C8E168351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469E2B03-FCBE-4DB2-A5DF-0AB3301A937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1" authorId="0" shapeId="0" xr:uid="{E167CAC3-1EE9-422C-ADA1-19F1A6473A8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1" authorId="0" shapeId="0" xr:uid="{15BE9697-119B-4AFF-A793-13D7E8BF0A3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1" authorId="0" shapeId="0" xr:uid="{CA93CCAD-7696-4ABE-8BAE-BA12DD8742C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4C1AF097-CD6F-4722-8257-F11B661861F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85867811-0F80-4C71-A103-A8EC4F0859B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36827739-E067-4821-94D5-0D5CF7C269E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2" authorId="0" shapeId="0" xr:uid="{3C9C7F0E-24B6-4BAB-9675-79E86FA491A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2" authorId="0" shapeId="0" xr:uid="{50BD87EA-EDA4-4452-81B1-1D090DF9AA4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2" authorId="0" shapeId="0" xr:uid="{7E886579-6A1E-460F-BE3E-4B28AC05ABF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5B264ED1-C632-4F3E-9933-CA00940376F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79FE4708-3E20-455C-8B13-9C2E92C408A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AE215B60-8749-4823-A29F-323A784F940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3" authorId="0" shapeId="0" xr:uid="{96A4F779-4C41-4CE0-92EF-F8BFA5F8A5E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3" authorId="0" shapeId="0" xr:uid="{B11D55BB-9168-4B62-A92B-D84A14D6F52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3" authorId="0" shapeId="0" xr:uid="{E752A4B8-FFAA-43AA-9A16-435AB762D73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C5194FA3-6E65-4B6F-AE71-0E2EFC75723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D00B2E42-95F7-442F-95C2-D4804604473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533EB9A2-A82A-4525-A533-C00F537E2DE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4" authorId="0" shapeId="0" xr:uid="{0BA6061D-1ABC-4829-AF37-D2E63793EE3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4" authorId="0" shapeId="0" xr:uid="{F01CFB8B-28EC-4203-B863-B06B080BFD8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4" authorId="0" shapeId="0" xr:uid="{3B24C100-39FC-4E6B-B433-099EA0A6363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7AEDEBC8-B36D-45C0-BAB5-88D14F1A898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39559203-8D2C-4463-B98C-7DFEE2AC15C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ADFD3EED-F783-43EB-8E0E-C96C18B9D8A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5" authorId="0" shapeId="0" xr:uid="{2D130D3F-F2A9-4CA7-8002-57212B534DC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5" authorId="0" shapeId="0" xr:uid="{F29EACE9-FFE3-4A6E-B056-10D6A93F8B7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5" authorId="0" shapeId="0" xr:uid="{5BC49A21-5ED1-43E8-AED2-30BF55BDDF7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3FBB74B7-C12F-4045-8D31-FFEB5015E82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2A9C592E-2D23-4AA4-922C-02211462F90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34F1D970-82AF-4F63-AB30-0B045BF1231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6" authorId="0" shapeId="0" xr:uid="{20B8D4EE-52A8-4F27-B520-813C557031C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6" authorId="0" shapeId="0" xr:uid="{ABAE9678-3E2B-446D-9ADB-69870CCC217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6" authorId="0" shapeId="0" xr:uid="{F116FD72-C404-44DB-840B-C28C39A2AFD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3049F2ED-DA62-4C4F-8EB9-1DAC10F7B7F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76A424AC-F869-47F1-B800-0A724BDCBCC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BB05C63C-E4B4-4F04-8911-79B9EB729C6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3" authorId="0" shapeId="0" xr:uid="{60605E3B-6C5A-437F-A045-7CCE62F3515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3" authorId="0" shapeId="0" xr:uid="{E9FFC5E2-CC55-4831-A25A-0D9A7E45A1E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3" authorId="0" shapeId="0" xr:uid="{D7C6CC44-03E0-453F-ADFF-993445A7CBD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FF4898CA-8D5A-4D7E-BF7F-1577216FEEB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6E4232CB-D757-47DA-811F-F058882200B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442B0486-1277-427B-BB5C-38288D6708F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5" authorId="0" shapeId="0" xr:uid="{B787C13B-9E21-47FF-9189-ABC1D11E8AB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5" authorId="0" shapeId="0" xr:uid="{A2C922A6-64D6-4919-9FBD-E82D8BE58DA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5" authorId="0" shapeId="0" xr:uid="{F220AE5C-1593-4B68-8712-64EF400142D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9D35222B-596F-4364-8E44-B7C0C1170EE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A13089AD-7020-460B-92E7-F251CD65E9A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7AABE9D5-9336-4C20-8982-036AA487BC0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7" authorId="0" shapeId="0" xr:uid="{A0D7E0CB-CA40-4075-9A63-2BAD3FDD966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7" authorId="0" shapeId="0" xr:uid="{E0F8C654-28A1-47B1-A56F-168C28C5D59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7" authorId="0" shapeId="0" xr:uid="{8F04B26F-BDA3-432A-B2E9-54FAC7B25C5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B453A7DC-CEEB-46BC-984D-85AE3B27561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C4347772-C9C8-4504-B454-5DB0B3CE553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FFDC09BD-6A78-4CA7-85C3-1E581D487FB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8" authorId="0" shapeId="0" xr:uid="{692891EF-2506-4541-924B-84D2B9E1CED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8" authorId="0" shapeId="0" xr:uid="{8709D2C2-5C91-4004-A505-6558A84B611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8" authorId="0" shapeId="0" xr:uid="{4C5CA158-585C-48A2-978F-748B0A68F72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01B0EA79-6C3D-4985-B560-29C2B399F5C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838D79E9-D9A6-4CE4-95E6-CE6ACBEFCBC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01400E18-E168-4FCF-A088-96ED0AB7044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9" authorId="0" shapeId="0" xr:uid="{B9D379FE-7FA8-4B55-A26A-628B0CBF3CF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9" authorId="0" shapeId="0" xr:uid="{39D60EC2-0646-4213-9734-7E41777C9BE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9" authorId="0" shapeId="0" xr:uid="{461E3E84-FD77-4423-ABBE-B0167E91511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C389E5AD-4040-42CD-A1D6-D936152C8CC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2BDC3182-1AE3-4FFB-837A-9C1B985B7DC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3B051E57-07F9-46B7-B762-EB12974881D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0" authorId="0" shapeId="0" xr:uid="{D856F3D0-DCC8-4CA0-9FEB-9C53EF4A5F6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0" authorId="0" shapeId="0" xr:uid="{1E44EED3-4E53-4FD5-9790-B30CB4F556C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0" authorId="0" shapeId="0" xr:uid="{ED0DCCDA-FDD0-4FD9-AACC-AA65835B83E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6AE3A94F-D625-49A2-A408-2E7360796DC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1AE30740-4CB6-4EF9-8A86-B5ACE3F7DE5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5F88DBF7-6CC1-4326-B1E9-45BCD08E231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1" authorId="0" shapeId="0" xr:uid="{CF6A087C-4B2E-49EC-A000-6C61A4698DD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1" authorId="0" shapeId="0" xr:uid="{81C1D952-A3B8-4561-AA8A-65E0DAA7736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1" authorId="0" shapeId="0" xr:uid="{8921DA52-9DF4-4505-B889-C70B1E4256B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6B8F2103-9D02-4521-9168-A827B528D04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C3443460-C041-4C52-BA7A-1D854F32988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DBA77BAB-6C31-4516-B166-0BD26C1A20B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2" authorId="0" shapeId="0" xr:uid="{84CE1ABE-2A99-468C-88F1-7E75D7A3CB0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2" authorId="0" shapeId="0" xr:uid="{6EC1EB15-CB33-4E5D-86F5-9C0D9E6C05A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2" authorId="0" shapeId="0" xr:uid="{7266BC17-D57B-40B1-A54E-090BB596CE4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5395E6C8-6FF0-4BC6-8018-ACCA94D6B90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1C887201-3F49-49AD-85CD-A1FAFA751AE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F319EC26-C366-439D-A5A8-9623DBCF82C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3" authorId="0" shapeId="0" xr:uid="{D42148E3-A861-4FC0-90F2-1D46ADFE36F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3" authorId="0" shapeId="0" xr:uid="{6DDA22FD-B150-405B-9B3D-231B025D82D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3" authorId="0" shapeId="0" xr:uid="{C8CFD05A-813B-49C5-BC81-5873FB28106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7B6ECE99-32FA-4AC5-9B62-540CDE3ABBF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52C9849A-78A3-4513-B93D-73F2ED699CB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96C98C5E-19C4-4417-B021-CA795FFFAE5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4" authorId="0" shapeId="0" xr:uid="{6CBB0A0C-FDAD-4184-8E46-7D4BB9785DB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4" authorId="0" shapeId="0" xr:uid="{BBCCD04F-3218-40AD-A575-54FC6C93893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4" authorId="0" shapeId="0" xr:uid="{979C10E4-874D-47CB-8EE8-A0E59BAF2F3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818907F8-A12C-4795-8AB1-6AE06C367D8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C949CE26-190C-4AEB-AC01-849EB07B991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80F941F6-4F2A-4BDC-8B5D-67AC8C23EF2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5" authorId="0" shapeId="0" xr:uid="{F83CB096-115F-4ED6-A0CB-6552C010CEF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5" authorId="0" shapeId="0" xr:uid="{4591B103-5B27-4CCD-B2D7-60A9FC17771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5" authorId="0" shapeId="0" xr:uid="{241A1170-4334-4D07-852A-3E0EDAF744C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9F0A1D04-C8A8-461B-B550-CA34B88C76E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89343B96-8EEB-4857-ADD6-988C151FF84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8244AF3E-E65C-4C17-9105-E84D79ECEE7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6" authorId="0" shapeId="0" xr:uid="{3B10826E-D7E2-450C-B602-B160F647EE8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6" authorId="0" shapeId="0" xr:uid="{80A17B10-9089-442E-9155-E002F44369A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6" authorId="0" shapeId="0" xr:uid="{C76C4137-3D8F-4001-B7A0-46C869E1293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A1ABF527-631C-4537-BBAE-17C5521D289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C03A5541-04FA-421B-91B2-8CD56AAAB54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91EF9F19-9420-4D0A-9FD5-A71DC84CCD1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3" authorId="0" shapeId="0" xr:uid="{1291595B-5ABF-47B8-BA6E-AA3C48A3879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3" authorId="0" shapeId="0" xr:uid="{968FB6A8-6741-4436-A83D-3827A31C999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3" authorId="0" shapeId="0" xr:uid="{A1E39CE0-3A7A-43BE-B895-4152A641D3A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D9E7E2B3-FFF5-48D7-9D8D-D06F9CC5CEB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ADEE7655-DC06-47CB-99AB-1AD70025539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814FB53E-02C5-4234-A00B-CBCF7F952FC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5" authorId="0" shapeId="0" xr:uid="{42B15BD8-99A3-451C-8790-819E4B537D1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5" authorId="0" shapeId="0" xr:uid="{502A7296-193D-46F4-81B8-FBB11E23423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5" authorId="0" shapeId="0" xr:uid="{87DAFD20-26D1-4EFE-9D2D-7CD416847C0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7F31EE63-AAE9-42CC-B3D0-B8F29F10522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1EA43E28-51F2-4831-9B0D-5398C2084AA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1D642722-2209-4BE2-9DC9-BDF6571BEB5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7" authorId="0" shapeId="0" xr:uid="{7D61F87D-A9BC-45E9-9F70-7B2AD022B4E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7" authorId="0" shapeId="0" xr:uid="{9A216F7F-E0F3-42AE-809C-44A8BBD2B18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7" authorId="0" shapeId="0" xr:uid="{63BF0831-85D2-41A9-A513-820701D5D75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57AFF1BE-FB2C-4D34-94D5-6D5C6C4609E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55609486-4E06-456D-805F-3572976CBFF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EBBBBBAB-D462-474A-B7ED-51D08291F30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8" authorId="0" shapeId="0" xr:uid="{E0955765-DFA5-4D07-93B9-32AE1457746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8" authorId="0" shapeId="0" xr:uid="{1095B2F3-A1B2-4A4A-9098-42F200544AC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8" authorId="0" shapeId="0" xr:uid="{2A394994-3E48-4A05-BAA8-86D775F4178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9B2429F1-D63F-4B80-B7A6-5D037DFB371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7E8C1146-08DB-4935-BEAF-2E09C841450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9BF0C9AF-A88B-44AB-8FDA-B006D01A5B4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9" authorId="0" shapeId="0" xr:uid="{6A103BB4-DC70-4A67-9D87-3F4AD7259EE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9" authorId="0" shapeId="0" xr:uid="{A2690704-3888-4194-AF8C-BA7A6FD53C7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9" authorId="0" shapeId="0" xr:uid="{CFB150B0-71F8-4CD2-B30E-7C00D6E3949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D5D3226D-6723-4F21-8BC5-82418407761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2A9953AE-D225-444A-8D74-E774AF88CF0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0BB19B1B-A557-43EF-8BB3-80A203F250A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0" authorId="0" shapeId="0" xr:uid="{4466E506-EF68-4EC3-84CA-74B26677851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0" authorId="0" shapeId="0" xr:uid="{8EF27264-93F3-47F9-8311-6538578B1A1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0" authorId="0" shapeId="0" xr:uid="{A1A5778F-68B5-48B8-8C2A-AF945731DD1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29802EC1-C37C-46D9-8AA5-85E037D5A47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29D87307-FBFE-4BCA-8CDF-FE4BCF00E99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685E9533-0E98-489E-8200-24BD99AA0E6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1" authorId="0" shapeId="0" xr:uid="{69542AF9-403F-4155-93AA-5D9874F59E4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1" authorId="0" shapeId="0" xr:uid="{73628DAB-3C53-42D3-B0A9-39CB698D81B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1" authorId="0" shapeId="0" xr:uid="{B4413554-797A-41A9-B69E-2AC2035D5FF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7927EC15-B163-419C-B998-8A73CC3216B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3A747215-11AF-47B5-B67A-DA18DB0DB7A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E948FED8-9B70-4D78-B319-407BC07E343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2" authorId="0" shapeId="0" xr:uid="{9A602338-3E0F-4326-BCD6-190B7712568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2" authorId="0" shapeId="0" xr:uid="{A20228B0-F132-4795-9F8A-ACB7FD56516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2" authorId="0" shapeId="0" xr:uid="{EF0B0205-59F4-4045-BE8D-608C1C56CA8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D03300AE-FFAD-45EE-AC12-A44CCE86CDA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A999029A-F977-4A78-B50C-603BC9FCE40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B86C11CE-7067-40B0-8270-2EDDB5E7C88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3" authorId="0" shapeId="0" xr:uid="{E87C64A9-5D7A-4B7C-97E1-7737EA40EFD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3" authorId="0" shapeId="0" xr:uid="{33ABB1B1-F1EB-4708-89BE-03C7B986DA4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3" authorId="0" shapeId="0" xr:uid="{4ECD54BB-C5CD-437E-95D6-A1B25A24AA0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D1B4AB59-D4FC-4ECD-B807-82FBCCED9F1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D63D9D23-E1EF-4794-92D4-180BD8E9787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097CFA3A-48CF-4A4D-BC5D-4D9C91A4AB7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4" authorId="0" shapeId="0" xr:uid="{AD0EAA97-C0D8-4333-AE35-AAF78303C58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4" authorId="0" shapeId="0" xr:uid="{DEAE46F6-3C63-4B63-911E-F9D01F0F647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4" authorId="0" shapeId="0" xr:uid="{5D8A5F56-9A43-406B-BE7F-5BC75EA98CC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C68D530C-4490-44F1-A1C4-8E1E087876E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603B8D87-3064-45C5-9514-AB1F28D0506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3E95CE94-3BB4-4777-8BC3-0F49D3A12B8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5" authorId="0" shapeId="0" xr:uid="{FA252EC8-4FEB-4765-B1D9-1A0F01C02C9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5" authorId="0" shapeId="0" xr:uid="{BC7FBE46-F297-4E41-B96A-F382988AA33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5" authorId="0" shapeId="0" xr:uid="{E0E8244F-B064-4182-AC83-CD75BFF1C7B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4FC361CA-84C5-464B-B63F-6E7FF2482E1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65062B99-9386-4EBA-BDB4-D8728DDC9B9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738A8371-90B0-4C38-A1F6-3A7A7FBB963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6" authorId="0" shapeId="0" xr:uid="{3FCED59D-13D5-4558-9E2F-9BA67CBAF3E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6" authorId="0" shapeId="0" xr:uid="{E8413A6F-449E-4B69-A21F-BD7B8DFBA53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6" authorId="0" shapeId="0" xr:uid="{782CB58A-9317-456B-9F21-9135EE47308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2105738B-CF42-491C-97B5-7C05FEAC7B4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6584A3C7-F254-4BE5-BE25-DA5CB1B3500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AFDA3E62-CD2A-421E-AD8C-D742A58034D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3" authorId="0" shapeId="0" xr:uid="{372CD400-4B63-4841-8911-9330581C169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3" authorId="0" shapeId="0" xr:uid="{A32AC46F-ABD1-4E95-98BF-095F118F8B2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3" authorId="0" shapeId="0" xr:uid="{347B607A-B12E-406C-ADB4-B5D75046447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848071EA-4558-405C-B8AC-19D54F71843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6A175DCF-B48D-4401-89AD-ACB77AA4359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F4330FB5-D4B5-455D-B30B-AF6780F040C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5" authorId="0" shapeId="0" xr:uid="{F09BFFCB-D246-4C55-8EE8-DFFBD8DBB61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5" authorId="0" shapeId="0" xr:uid="{4D67C624-C77A-4A7B-820D-8CF0F37B741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5" authorId="0" shapeId="0" xr:uid="{2D9A0227-ACE3-411C-82BA-03BB9EC7AC8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060497D6-6C94-4CDE-AE69-3F567DC52EF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701CE820-3054-41F2-AB91-0AC83F37D99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F3BCD918-9ACA-40EB-9A99-EFC790705EB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7" authorId="0" shapeId="0" xr:uid="{EB4695E5-15FA-42D4-9175-C3F98EE7BBB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7" authorId="0" shapeId="0" xr:uid="{0B06E3C3-1103-4505-BA59-A55A8D8EDAA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7" authorId="0" shapeId="0" xr:uid="{BD10D433-A551-4C89-BC6E-77E13AE71F6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0AF24299-009E-45E2-9CCF-2050DCE4204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F143666E-E6CC-4DA9-911D-E1DFC34D1BC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CC2E59AF-E38F-40E3-922C-E9C2F19160A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8" authorId="0" shapeId="0" xr:uid="{036E9764-BE65-4980-88E2-AD5E0EBDBD4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8" authorId="0" shapeId="0" xr:uid="{B1CB9593-AFC9-4EF6-8AC7-8367312D404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8" authorId="0" shapeId="0" xr:uid="{B19B37BC-E4FA-4AB8-9EC4-CE0590C11DA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DD66FF3C-762E-4564-80AA-CD25FF36B31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F4894641-2B8E-46A6-B4E1-7D6F3F20978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468A5E13-85B2-4CA9-A525-276A897F444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9" authorId="0" shapeId="0" xr:uid="{B018B526-2789-43BD-AC66-D7A48556D6D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9" authorId="0" shapeId="0" xr:uid="{1F9D0BCA-6EA4-4632-82D8-82768460EB8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9" authorId="0" shapeId="0" xr:uid="{6BB90F99-FD10-4430-B814-4C4262DCAA0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76C5ECFE-562E-4AAB-B3B1-4C1133082C9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CF8D9A30-9976-48EA-8B41-7A9CA96EFF7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DD7A0615-4E1D-4490-90E4-34B7DD2E92F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0" authorId="0" shapeId="0" xr:uid="{02C053E6-5236-42AC-89AE-725FE8AE5B5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0" authorId="0" shapeId="0" xr:uid="{4A7E63EB-DC7E-4A9E-A58E-8BE2B25B5E3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0" authorId="0" shapeId="0" xr:uid="{7FD8182C-14A0-42B6-A3AA-E75A45C6B68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956D8FEA-51EB-41D0-B764-A269D0AAFE5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F32C095E-35DC-470F-9239-872D77700EB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4854F41C-EDC6-4D89-BF1A-03F0C1CAC5C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1" authorId="0" shapeId="0" xr:uid="{FF178F6D-A307-4582-B9BC-A84959534AE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1" authorId="0" shapeId="0" xr:uid="{C6967D30-9624-4FAF-9D32-B04376B73B2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1" authorId="0" shapeId="0" xr:uid="{6AFD02ED-4275-45F3-A486-4163E21DA5F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312A3AFC-8F0A-4EE9-9D56-5B79CFB108E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93D3CD9E-92F0-4468-A9CB-DD06E991EBD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7F2ED3EE-BD68-466D-B6FB-8D581451EA7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2" authorId="0" shapeId="0" xr:uid="{6D7164C8-081C-437E-9498-D8FC7F64065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2" authorId="0" shapeId="0" xr:uid="{228C72B8-0A6B-47B1-8BD4-6F117BFC7FA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2" authorId="0" shapeId="0" xr:uid="{1EF94D06-2883-490B-9B13-28A15A26A6B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26FFD119-8216-4FB8-A836-B19FF79BDA7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39EB8798-FA9A-4CAF-86EC-AC4D5113536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F1A0281A-867B-448F-B86D-68DECDF3A9B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3" authorId="0" shapeId="0" xr:uid="{02FD1F94-2332-4B05-AB6F-F5EFFAF534E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3" authorId="0" shapeId="0" xr:uid="{B8351DF7-7978-42C8-82E7-E1B80DE01C3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3" authorId="0" shapeId="0" xr:uid="{0C39350F-CD75-45A2-A4E9-53B01337EAB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DE0241B8-D3D4-4B3E-94F2-80DBE688606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DBD3289C-FECA-4293-B74F-25C126E4228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E17391EC-50DF-4147-B379-96899BB0B96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4" authorId="0" shapeId="0" xr:uid="{4AAAB383-4778-4F2C-88BD-CD5FFB1F042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4" authorId="0" shapeId="0" xr:uid="{A182E2FA-D7CD-4211-9E69-7D50E01B582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4" authorId="0" shapeId="0" xr:uid="{15A6CEE3-CEF9-4EC6-B3E7-8C8984395EB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3B5D1FA7-66AB-4C91-B40D-4EF3117C8D0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E3EC3B09-BAE4-4C5C-B6B9-23A4F0AC346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B7BC4A9D-5A89-40C8-BF0C-AFBEC161373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5" authorId="0" shapeId="0" xr:uid="{BC6EBD12-3598-4C44-BCE3-9E60CE6A702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5" authorId="0" shapeId="0" xr:uid="{459B6AA6-51FC-481C-81C6-314921BFC21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5" authorId="0" shapeId="0" xr:uid="{207A0725-CC73-4372-93E8-B15E3E0F924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225D97F6-014D-462F-8875-668DE780B7D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DF4E3CBA-501A-4001-9764-46E35A5F39A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3DD08E61-9E2B-42F6-9953-03983C13B56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6" authorId="0" shapeId="0" xr:uid="{6404B64D-1A1A-4564-A495-CAD4D25055B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6" authorId="0" shapeId="0" xr:uid="{064168A4-0FF0-460E-A15C-EA7DF0E3852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6" authorId="0" shapeId="0" xr:uid="{7D5C9A06-30F1-4D3F-B428-87BF7FB2024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93F15112-350A-40E5-B8C4-80F0CD91215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553CFC92-E8FB-4526-8ACD-2FC6F27AD33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CFF45F0C-F2F8-4FA6-95A3-6AA6418D96F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3" authorId="0" shapeId="0" xr:uid="{27A8BC97-A83C-4F1A-8772-A1BC2EB09EC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3" authorId="0" shapeId="0" xr:uid="{87F434D5-0E05-48D0-850E-0568A4DEADA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3" authorId="0" shapeId="0" xr:uid="{A41FD7CB-7BB1-481D-99BA-05B3CA888D0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B4" authorId="0" shapeId="0" xr:uid="{02B63D74-C8DA-47AB-9094-D6FBF2A31333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C4" authorId="0" shapeId="0" xr:uid="{834FCB98-0FB8-40B4-B435-8C6B23F58EB1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D4" authorId="0" shapeId="0" xr:uid="{8132F9D1-1A67-400E-8537-FBDABCCDFE3E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N4" authorId="0" shapeId="0" xr:uid="{C6E1F75B-ADCF-46F0-80F3-BCD0419D7FF3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O4" authorId="0" shapeId="0" xr:uid="{7FF3F263-0D3F-4118-90D9-72D87EB84122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P4" authorId="0" shapeId="0" xr:uid="{1E4A7F3C-E18B-4B1A-9FDF-E9D656489F74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T5" authorId="0" shapeId="0" xr:uid="{FDE9F621-3E15-42C6-A382-872F7F2DE89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6CCD24D2-12FE-4702-8F18-601EB61717B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08E07F2A-903E-4AFF-BD48-D8C4EB7F4A9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5" authorId="0" shapeId="0" xr:uid="{A8B1D09A-28FC-4FC4-8E72-E36434D9333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5" authorId="0" shapeId="0" xr:uid="{C0CFA693-DE6F-4338-A0D5-9F3A0F07A48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5" authorId="0" shapeId="0" xr:uid="{0694CB9C-9035-42FF-AB96-567E3461F40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B6" authorId="0" shapeId="0" xr:uid="{338C1BB2-E6B2-47A0-8DB7-14C5A104B2E1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C6" authorId="0" shapeId="0" xr:uid="{9E606652-71E1-4AE8-91F7-7AAEE91A514A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D6" authorId="0" shapeId="0" xr:uid="{90CA7349-265D-4DA3-ACFF-ED921F9C5805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N6" authorId="0" shapeId="0" xr:uid="{E8070C27-27DC-439E-9DAA-369563AFC67C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O6" authorId="0" shapeId="0" xr:uid="{081CA483-85AF-4378-9633-7A9BAF6586A4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P6" authorId="0" shapeId="0" xr:uid="{53B2959F-498E-4E57-8A3C-800F5FA3F4D5}">
      <text>
        <r>
          <rPr>
            <sz val="11"/>
            <color indexed="8"/>
            <rFont val="Calibri"/>
            <family val="2"/>
            <scheme val="minor"/>
          </rPr>
          <t xml:space="preserve">*  Not Disclosable -- data do not meet BLS or State agency disclosure standards.
</t>
        </r>
      </text>
    </comment>
    <comment ref="T7" authorId="0" shapeId="0" xr:uid="{A89C4298-E783-4C22-9538-D17A17C305F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3171744E-FD61-4D59-997A-174897DB04C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4A1C2ED1-6CF9-4704-9E53-5C3113C3A12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7" authorId="0" shapeId="0" xr:uid="{BA96B19D-B62A-4717-AC63-8ABB518E58C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7" authorId="0" shapeId="0" xr:uid="{8F029F30-E58B-4E95-BC37-DC211EFC8AA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7" authorId="0" shapeId="0" xr:uid="{469E2114-61B5-43FE-8411-1CF1E8431E4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764AC3BA-D7DC-4B6B-AD2E-D27810ADE20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86CDE7E9-209D-444E-9F88-51B4463EA71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D3CBEBDC-B984-4BB1-9388-6DC324CED8E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8" authorId="0" shapeId="0" xr:uid="{D460DD75-5FBF-41E7-AB04-AA09CDFCB38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8" authorId="0" shapeId="0" xr:uid="{E70FF545-BCCC-43CA-BE8D-3AF44050C03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8" authorId="0" shapeId="0" xr:uid="{A24A900A-E9CB-4A64-B304-85EB824FC20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FC324286-5BDD-4544-8AE8-1B70A2E1A88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D32BC3EA-0946-479F-B86C-A8969FDB1D1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7CB3B7F5-1E17-4F3A-B6AD-CD4C07011B7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9" authorId="0" shapeId="0" xr:uid="{7D96A705-E947-4C21-A469-2BF556CBCCF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9" authorId="0" shapeId="0" xr:uid="{7D9552AD-8C05-409B-9C6F-386ED20B606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9" authorId="0" shapeId="0" xr:uid="{37F71FAA-A77A-4087-A9C8-3CDE7071DE2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0787E711-9B08-4CFC-8DCE-2BEE72C68F9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BDD1CEC3-20A4-4675-B929-11BFC87F619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0EEF28C8-36D4-4D0B-8071-C5901928B0B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0" authorId="0" shapeId="0" xr:uid="{ECAF6C90-54D7-4BC1-9E69-3B319B7B983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0" authorId="0" shapeId="0" xr:uid="{A1633F62-2961-4676-BB5D-07196B2E098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0" authorId="0" shapeId="0" xr:uid="{C1C7C47D-C006-4DA4-902F-9B83B8A8A01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00BB7DD7-237A-4335-9B41-3DA2669D720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E733427A-E55F-4826-B716-B0FF433F631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C46B6A13-68CD-47E5-81F2-D429148637F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1" authorId="0" shapeId="0" xr:uid="{84C6987B-8096-4E7A-872A-D8FEDFD886A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1" authorId="0" shapeId="0" xr:uid="{48334B4C-EAB6-4AA8-8B68-AC2F757C386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1" authorId="0" shapeId="0" xr:uid="{3168AFDC-B2DF-4117-BDC5-862844B7A63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3B96FBA5-19BD-4F52-8A02-472B663097D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FF764AB0-6FD3-4FED-8ED9-2A4D8BF6854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ABC3D577-39F9-42F3-B5A7-4FBED054B6C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2" authorId="0" shapeId="0" xr:uid="{87A38765-351F-4884-9115-D637054C8CB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2" authorId="0" shapeId="0" xr:uid="{F0EBD361-31AC-42B4-9E5A-BE5CE6CC064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2" authorId="0" shapeId="0" xr:uid="{B77CD215-AA63-466B-9C56-0CF849B8D3B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92EB39CB-6925-4B30-8CB2-F6C1EA8AC3A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032D2CA0-CC2E-44DB-9C9D-C85922D2C5F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7BB88243-BFA4-4853-8A1A-1E4F2AE4B74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3" authorId="0" shapeId="0" xr:uid="{801C9E1D-DE68-4C26-8EB9-8A3521593F5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3" authorId="0" shapeId="0" xr:uid="{9E13EDE7-6C2D-48FA-9B4D-A659CC49DC3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3" authorId="0" shapeId="0" xr:uid="{886D68B9-11B9-43A8-AD09-07638E59BF9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D8A44D13-7DDB-4F1F-80AD-A43DA1E1528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3CAAF281-BF51-4018-810D-BB47A976F2D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5B7C23DA-90DB-4C80-A11B-9F0AC8F1752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4" authorId="0" shapeId="0" xr:uid="{62F2B234-16E8-4316-8150-97E1A273B56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4" authorId="0" shapeId="0" xr:uid="{F0B9364D-C28E-4426-BD45-3E455EFF000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4" authorId="0" shapeId="0" xr:uid="{F8EB3E07-3341-4064-A110-DF9C9E311FC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8559EF9E-E9D3-4858-BC33-B81B2E299DE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2DB10C38-3A64-4EA6-A8BD-82C7B219D84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F009350E-8D0C-456A-B54A-A640EF8B411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5" authorId="0" shapeId="0" xr:uid="{C6BCF823-EF53-475D-B317-CA99A244840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5" authorId="0" shapeId="0" xr:uid="{39D23AE4-3D9D-4BF4-96F8-14D87B6B359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5" authorId="0" shapeId="0" xr:uid="{21E774B9-3FE7-486C-B543-04851B7E567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950170CE-A3AF-4C0F-8CEF-E57332B7B84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75DCE1A3-EA99-45DF-B283-6CEA7BE4C54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76886A50-C1EC-462F-98B8-81A794A7D35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6" authorId="0" shapeId="0" xr:uid="{30D8B40A-8A39-418B-83A9-1278E391225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6" authorId="0" shapeId="0" xr:uid="{A907DBC7-2774-4054-AD1E-C949D10934A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6" authorId="0" shapeId="0" xr:uid="{90DD8A2C-A8A9-41AC-8C92-EADDBC3F626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5825D310-B085-42DA-AA05-73411A46FA3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ACC254E1-62C1-442A-B8A7-32EC2F71712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0B633DF6-6573-449A-A901-E5F23D23F47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3" authorId="0" shapeId="0" xr:uid="{01DFE735-DA31-4E40-9433-D93695BAC49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3" authorId="0" shapeId="0" xr:uid="{05EFF8F7-B079-48E0-AF9A-10171F680E0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3" authorId="0" shapeId="0" xr:uid="{E52D787B-B582-4837-B548-99CB8FE516F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7F092628-35FE-4FC6-98F4-E1F3163FBE2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091FE02A-5C09-416A-9A99-C13837B914C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5731CE1A-3117-46EF-B2A4-28C203F9B53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5" authorId="0" shapeId="0" xr:uid="{3A39638B-4B38-4FB7-8CB2-4919789DBE4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5" authorId="0" shapeId="0" xr:uid="{BF51B5EB-C7C4-47B7-805F-3AD87660F60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5" authorId="0" shapeId="0" xr:uid="{807888E7-DECD-4E88-B304-B739811950B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7B49134E-71E8-4309-BA2E-24D3951C1A2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C06BA2B2-BBC9-437A-95AF-13AE2360D7A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D3A306CE-A3A5-41AA-BFA5-F82941173FF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7" authorId="0" shapeId="0" xr:uid="{78E23C75-767B-4393-814B-450116ED865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7" authorId="0" shapeId="0" xr:uid="{DBA409FF-35FC-4A0C-BF2E-54E8038FD48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7" authorId="0" shapeId="0" xr:uid="{FCA45575-6620-4D5D-BDC5-A6D562C7180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8B70FDBE-B703-4DD1-BBEC-6B3B0F8C9C9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FC187258-9AC7-4A28-B75A-F2BBAD17A21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11BD4A33-CEE3-415E-8C21-C0F39EDAD02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8" authorId="0" shapeId="0" xr:uid="{E76C2E70-2324-451E-B782-7F77C24AAAA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8" authorId="0" shapeId="0" xr:uid="{C4EC40B8-C853-4F14-A689-C35A917D6E8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8" authorId="0" shapeId="0" xr:uid="{23197BDC-17B1-48D0-A12E-7DBE7E47794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879DF2FF-0734-436B-AFAF-66A446445ED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38EB7BFE-1530-4F0A-B2DB-6DBF03699ED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CE887869-BC24-46EA-9B32-E4B8A9339F3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9" authorId="0" shapeId="0" xr:uid="{EE0A369C-EA91-4A3E-88CB-4F17D3929BB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9" authorId="0" shapeId="0" xr:uid="{CA1888CF-2139-4D17-997F-EC8CCF77E84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9" authorId="0" shapeId="0" xr:uid="{44D4B4D0-2831-4808-AC94-606E2DA547D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C6A91943-7A81-4AB3-9B72-F08B2F2BB44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D0BB7426-DACF-45B9-9911-CF3A2145FE3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74CFE334-FDEF-4F58-84EA-6307BE7A451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0" authorId="0" shapeId="0" xr:uid="{7F8CCFD4-E8E8-4234-BE04-F2F540415AD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0" authorId="0" shapeId="0" xr:uid="{AED51094-2397-4C1A-95CB-DA6C15E6593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0" authorId="0" shapeId="0" xr:uid="{93519E51-BA49-4E94-8359-DF882E4D4E2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38FFC0D4-539B-449B-8F8C-875E5EA99F2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AF679073-48CB-4B23-BD46-67AD6D5BA59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CCEDFC79-CAD8-4CB3-A64C-41205E82EB9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1" authorId="0" shapeId="0" xr:uid="{4050966F-2645-404C-B36E-164DCB9DD42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1" authorId="0" shapeId="0" xr:uid="{B74049CD-CD62-4187-8EBC-9478162C38B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1" authorId="0" shapeId="0" xr:uid="{3EF1159F-FF2E-4BAD-8611-886879A9707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A126D663-0CB3-40E1-B86D-C36AA87EC00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FAF35F5C-808C-4012-A011-58F8D677C15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18528051-3C2B-4877-80FD-57C0832F4F9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2" authorId="0" shapeId="0" xr:uid="{431BF4C9-2A28-4D0A-826C-ECA089E4F4F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2" authorId="0" shapeId="0" xr:uid="{9F56C760-83FB-4755-9A1C-A0D7B4E9C76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2" authorId="0" shapeId="0" xr:uid="{D9FC70B1-A269-4CDB-B584-DB9D738BF1B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C7A13293-E58A-4122-A39D-902F5B81731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68A337E8-394E-48F9-B875-D773F78727D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FA123001-EDFB-4892-B83C-E8576FDE760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3" authorId="0" shapeId="0" xr:uid="{48003792-950B-4B18-999E-2917DFA5520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3" authorId="0" shapeId="0" xr:uid="{8FD09632-CA23-462D-84EE-20921D05450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3" authorId="0" shapeId="0" xr:uid="{9C4C6056-A593-41D0-950C-C992FA6935D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A89429FE-F49F-4F81-AD30-977D528084E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787BF54F-7601-4EF3-B33E-CDD89A6F948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815FBC3F-9C28-4BED-8ED7-62793FBB51B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4" authorId="0" shapeId="0" xr:uid="{27800140-6419-44D4-9A5C-EE7C48BB7B7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4" authorId="0" shapeId="0" xr:uid="{D6819282-F6D3-4A77-9D61-E77A3797766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4" authorId="0" shapeId="0" xr:uid="{7C92F812-73C0-4E61-9651-C792F374759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E752BE45-CD33-477F-89C9-FC691E229B1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BDA6A78D-4E4E-4231-B500-F25C7EDA522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AE48A707-D2C2-4CEE-8C66-E65C4A31F15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5" authorId="0" shapeId="0" xr:uid="{107B05CE-0DC8-499D-A2B9-A370B8C93A8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5" authorId="0" shapeId="0" xr:uid="{3D634392-E330-47EC-A185-884009E1CB5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5" authorId="0" shapeId="0" xr:uid="{F1786890-1CD0-41F8-85A0-C331D46D2BE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DA3C8D24-9FE2-404A-99A1-6A129FD42D0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6F180A88-C88B-4C06-ADF3-D34492A07E7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E2FBC662-D915-48E0-99C5-9E635221843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6" authorId="0" shapeId="0" xr:uid="{BB3796CF-3F49-440A-91CC-0DA6853F658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6" authorId="0" shapeId="0" xr:uid="{A2707F6B-BDAA-4F24-8760-5B8602E6E8E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6" authorId="0" shapeId="0" xr:uid="{E03CE336-1DB7-4E48-987A-1ECA6BD071B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543590FC-EABB-425A-B435-F297DB06EDA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F61E163C-1F7F-4AE6-A24F-3FD548F03F0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01BCEAF3-2C5F-4929-A159-3905F82AC58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3" authorId="0" shapeId="0" xr:uid="{FD5132BA-14FB-480C-9B71-7B938EFBE17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3" authorId="0" shapeId="0" xr:uid="{9652846E-B278-4EEE-B573-33D8FA33F8E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3" authorId="0" shapeId="0" xr:uid="{1AC668DF-78BE-4C86-A962-C940FE45510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5A954C20-66FC-4496-889A-3C30CD6F8C0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A0DF5268-8FA2-42F8-AC64-7510F8B08FB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6D22D04F-FCCC-41E4-8F3E-CF25DA62344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5" authorId="0" shapeId="0" xr:uid="{9C0CF0E1-8D0A-4B9E-848C-58AEC1F90FA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5" authorId="0" shapeId="0" xr:uid="{210DD1C3-510B-440D-98F0-E431C8CEEFC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5" authorId="0" shapeId="0" xr:uid="{F00828D3-3AEC-488B-A131-CACC39D963A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9BE68D17-9120-41BF-B8C0-9992BAFD3D8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167EC02B-164A-477A-A844-48C5B8B7E2D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503B5B3E-65BC-4BDC-9176-B90E9A37A1E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7" authorId="0" shapeId="0" xr:uid="{9897CE54-D2CB-4077-A5BD-F865A6A8D41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7" authorId="0" shapeId="0" xr:uid="{F7D5DE39-0F84-4E96-B566-01586B33B43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7" authorId="0" shapeId="0" xr:uid="{C6E0949B-DE90-4E99-B3E7-077755A8D13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CB0360B8-F9C7-4A2A-A021-911F60E425F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0A26E412-15D3-4764-BF2B-C090C6577EA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5D62E33B-B3CC-4E39-B58F-861B7991B5C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8" authorId="0" shapeId="0" xr:uid="{0AF9DD26-BE50-4B8A-A516-313C4AC018D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8" authorId="0" shapeId="0" xr:uid="{1AF6C5CF-BC7C-43FB-B3FE-FF27945C667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8" authorId="0" shapeId="0" xr:uid="{67E28F69-B84E-422B-A255-235DFCA0AA8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F0689CAA-AFB8-479D-9BED-D55BDE37301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605E3104-2784-4AE2-9BCC-B459D11B057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1DBB6B61-AF6A-4A9A-AF80-13DA74EB7F2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9" authorId="0" shapeId="0" xr:uid="{4641CC74-8D89-46E2-945A-6AEA2B2AC7C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9" authorId="0" shapeId="0" xr:uid="{1115AA89-9690-49B3-B6D0-AE34941F367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9" authorId="0" shapeId="0" xr:uid="{084FE513-6C16-4D0C-9058-80A59A71071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005C94B0-00EC-48A0-B646-2125FFCDAEF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7D9F140F-5B83-49CA-8841-6DE7209EC5D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0447C563-84CE-48E7-97C8-4BEAFF55BE9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0" authorId="0" shapeId="0" xr:uid="{3B8AEBC0-EB15-494C-BE42-4AC3E9B6F11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0" authorId="0" shapeId="0" xr:uid="{4E0A309F-FBA0-4AD4-9F37-4CAF6B618A2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0" authorId="0" shapeId="0" xr:uid="{1060B5E9-8F33-41D1-9F45-D8FA4E6FC00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F69AF716-5FEE-4F06-8746-F5C9EDBE248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A500C755-3E02-43DF-B4EF-D9550A0F806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64DB71C2-38ED-467F-94A6-7A7AD5704EA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1" authorId="0" shapeId="0" xr:uid="{B8818794-C353-496C-BB7E-E39F3109F12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1" authorId="0" shapeId="0" xr:uid="{CCA85BA5-95C9-4A1D-AF7C-77131BBFAB0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1" authorId="0" shapeId="0" xr:uid="{B422DDB6-EB71-4CFD-9661-3EC1599E08B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41EF74F8-7701-4916-BC34-E216F9CEC48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38093409-E44D-46A0-B7D9-E7F8192B4B5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313BDB0E-65CB-4313-AA47-F578D3D529D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2" authorId="0" shapeId="0" xr:uid="{6246EC3C-CC0C-4196-9C1B-EC53402F7CF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2" authorId="0" shapeId="0" xr:uid="{C8F699B3-E6A2-4C3E-9DA1-6339E37D3C2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2" authorId="0" shapeId="0" xr:uid="{71D98766-F44C-4AAA-B19F-B4B701CDB93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3368F72A-89DB-4B1C-B7AB-B86D4583E9F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AF938EA1-0965-45A9-AAEB-BE38E223AD0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461D4594-F6A1-4C8A-B8E3-0778A0D059B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3" authorId="0" shapeId="0" xr:uid="{1A8DA1A6-45F8-4537-BAAF-7F33C0DFF13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3" authorId="0" shapeId="0" xr:uid="{6BDEAC15-4B70-436E-9534-4665832169A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3" authorId="0" shapeId="0" xr:uid="{5718FF3E-40AE-40D1-9136-84A658B5053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3ECEA95B-93FC-48D6-A1BD-99488ED49E5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04C117ED-2F1A-4CDE-9BBB-EC82DEE271E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3D01D9D4-7E6B-48F5-9095-46212EF0D45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4" authorId="0" shapeId="0" xr:uid="{E58EAA8C-9E00-4A5E-96D7-46C78848D52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4" authorId="0" shapeId="0" xr:uid="{A7619928-37FB-4B83-BC71-BBE36A3A8CC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4" authorId="0" shapeId="0" xr:uid="{9E85D5A3-8BF5-4E41-8736-A7A26B4E206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DD1369A5-041E-410B-87AC-857C3412B49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0AA0E8AC-8A42-41AC-A306-94B766CD984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8FD2E278-A148-4201-8F97-821DE6F2B7A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5" authorId="0" shapeId="0" xr:uid="{79CD7009-B478-4B5C-88A8-C1D5F2804F5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5" authorId="0" shapeId="0" xr:uid="{5F7720A3-0074-46D3-848B-5F46B171F52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5" authorId="0" shapeId="0" xr:uid="{4F7667E7-7253-402F-BC72-F5674E835E9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C438C0B6-3BDF-429D-BE90-E730D57FFDA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50A2B893-4E36-447C-9100-FC7F7636353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2382D4C2-7A50-46AA-9C08-DD4E601CC8F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6" authorId="0" shapeId="0" xr:uid="{DA02695C-FC86-49CA-A059-08A570E0B95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6" authorId="0" shapeId="0" xr:uid="{5D5E2CE4-6EEA-498B-B07A-E36856CD8D3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6" authorId="0" shapeId="0" xr:uid="{CB60D047-09E3-4C93-9279-AC80051D13F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5B1A04A9-890C-4F0A-8064-B88149AC91F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C828B186-DCA0-4CD4-8C81-D65EC1501C4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A8488048-946D-40BC-9908-757EFCC8E5F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3" authorId="0" shapeId="0" xr:uid="{B08DF8C5-45A1-47E7-AA62-AF9581F48CD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3" authorId="0" shapeId="0" xr:uid="{AC12BCD7-BC71-447A-8C4E-C9618D98DEC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3" authorId="0" shapeId="0" xr:uid="{8AF7EA39-79D8-4199-86FE-B8FD9BDBE25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99B75CA5-8A21-451F-8013-8C6686A8C16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478F866F-BC55-4B8A-B865-C8BE28483D9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878323DF-AF78-4D3E-A376-0947D551A67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7" authorId="0" shapeId="0" xr:uid="{D4631A9C-3F60-4EF3-8F5D-AB293E6913E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7" authorId="0" shapeId="0" xr:uid="{17BC04DF-94E8-4A5B-AFE0-6982E3C595B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7" authorId="0" shapeId="0" xr:uid="{3B365C20-8940-4847-802F-B0838AAA6CB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B2351F9F-7A2C-4E30-8DF5-5DFB2F725BA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899EC7EF-7450-40D2-A6BA-AEFDC126EA6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8BEFE021-4BBE-416C-A0B2-4AE3CB42BD1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8" authorId="0" shapeId="0" xr:uid="{DDF9F2DB-16B4-497D-BDD0-FC9ADF469CB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8" authorId="0" shapeId="0" xr:uid="{880FCCC0-1339-4830-8543-B8731EFC700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8" authorId="0" shapeId="0" xr:uid="{32C0E708-43DF-4CC7-9913-1B056065155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539E460F-B0EB-432A-B3B1-BB1672F9486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490EC258-E0BA-4EC6-B1F0-3686914891B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73172097-BEA3-482B-8C6C-FFD6607460E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9" authorId="0" shapeId="0" xr:uid="{80633F47-27D8-4971-93C5-7203376CC82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9" authorId="0" shapeId="0" xr:uid="{B5D8F6C5-F37D-4091-82CB-B8460FD6F83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9" authorId="0" shapeId="0" xr:uid="{852848F6-3E7A-4950-913D-082E9A777F8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853BBEEA-B1F9-4016-AB9A-E2CD7382AA3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E50ACC3C-100F-49F6-96A5-64D4AADA89A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80726B1B-4FB0-4996-97BA-20FD9E44CB8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0" authorId="0" shapeId="0" xr:uid="{D798623B-9D97-4D14-A7B0-548D23897CE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0" authorId="0" shapeId="0" xr:uid="{5F7BACAD-B76D-4159-9500-B63D0C5C7D5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0" authorId="0" shapeId="0" xr:uid="{84DED633-7FEB-424E-A818-BB641626EF3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5D84D288-49AB-4E3A-B0C4-D9ACB335651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7432BC59-5D83-4F8C-82E0-68CEAD3055B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D7DD9945-75D5-4D2A-9AF7-78EFBD4E1BF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1" authorId="0" shapeId="0" xr:uid="{A70BBF70-D632-4D91-9C79-014E1CBA667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1" authorId="0" shapeId="0" xr:uid="{88CA1993-8208-455D-B7A4-B919622ED6E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1" authorId="0" shapeId="0" xr:uid="{D352D830-8B3E-4E95-9F9C-23C5A9FFD7B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F6F608D2-01B8-441F-AB88-4B387392189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3FB6DBBC-CDE1-48B6-9010-1818777CDE9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634CF6DD-68C2-4E89-B3A9-698D3826FA3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2" authorId="0" shapeId="0" xr:uid="{43291E3B-E95F-4BB4-BF3C-18891EA3098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2" authorId="0" shapeId="0" xr:uid="{6ED96965-C787-4D31-B567-EF62C772966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2" authorId="0" shapeId="0" xr:uid="{CD155219-08F0-4366-85F6-81F9C8E2556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1D983E59-AE09-44CA-9E01-3A84D61F329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5641975C-3DA0-40A4-A979-37BB169CEF4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E2C88E88-A10E-409F-BFDB-3A64A81516B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3" authorId="0" shapeId="0" xr:uid="{37BDA34A-CF5F-40C8-B717-0AB293763F2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3" authorId="0" shapeId="0" xr:uid="{178BC516-C6D7-4576-95FE-DCBEEA16DB9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3" authorId="0" shapeId="0" xr:uid="{39F911DF-0F13-4E2B-881D-FB4B8C6B640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2225968F-45D9-44FD-A25A-96F17D5EEF9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D8EEB50E-821E-40BD-9528-3C76AC18087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50EDE2D1-EA05-44F3-ACC6-F63E7679197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4" authorId="0" shapeId="0" xr:uid="{B36C50C1-3525-4F95-B5DD-A313A65BB55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4" authorId="0" shapeId="0" xr:uid="{BAF4FB15-EDE0-49D2-8C26-E95651C5625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4" authorId="0" shapeId="0" xr:uid="{9C8582E2-BF68-43CC-9F70-31F1F57CFF8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9CEDCD57-744F-4C1F-B91B-909F8064033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B5B9EAA2-7565-4905-AB6E-116DCB2DF07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E7440602-3C5F-46D1-B211-A0275A18385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5" authorId="0" shapeId="0" xr:uid="{21C014EF-7EEE-48C9-A755-1E71BC9D994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5" authorId="0" shapeId="0" xr:uid="{EB03E41C-1E42-412F-9165-9C5A2328995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5" authorId="0" shapeId="0" xr:uid="{733F783B-73C4-4350-8275-2A131A2449F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E9236CBA-FF11-4884-B1CD-CA226768F50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3863DF4E-6EEF-4D97-9AF7-CC45B5BF07E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AE7E32EE-437C-4FC9-BD7D-516253E2A8F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6" authorId="0" shapeId="0" xr:uid="{91E8782F-572B-490C-9DC8-9F4DDEE4852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6" authorId="0" shapeId="0" xr:uid="{3B1EE878-A60F-4BAF-8E1A-6E27F14E13B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6" authorId="0" shapeId="0" xr:uid="{7B199290-EE39-43B4-8CB9-226228AE2E5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T3" authorId="0" shapeId="0" xr:uid="{A30A5AF1-B8EE-43EB-998C-001674FDFEF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3" authorId="0" shapeId="0" xr:uid="{B96562BF-929F-4282-8369-F929434E7C7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3" authorId="0" shapeId="0" xr:uid="{D1FEA42F-9223-4377-8ABD-084B49EF5F3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3" authorId="0" shapeId="0" xr:uid="{FAD351A7-7D08-4341-91B6-7FFC04AF91A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3" authorId="0" shapeId="0" xr:uid="{911F146C-8517-41D4-86A5-FAEA79E369D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3" authorId="0" shapeId="0" xr:uid="{9C4EDB7E-BD0B-4296-82FB-AFA1E75D5A6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5" authorId="0" shapeId="0" xr:uid="{B632E68D-9F02-4A8E-ABF3-D06CA0D4775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5" authorId="0" shapeId="0" xr:uid="{EEB93571-38A1-4B93-877C-38E11E22458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5" authorId="0" shapeId="0" xr:uid="{88CA87DC-539B-4CB5-9CB1-CBDA2F32C31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5" authorId="0" shapeId="0" xr:uid="{58C5F3ED-51DB-460F-B33F-94939EA0E25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5" authorId="0" shapeId="0" xr:uid="{232EABEF-1ADF-42FD-A890-F18F2F3D982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5" authorId="0" shapeId="0" xr:uid="{EF62696D-3693-48BC-B6AC-D5C4475F231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7" authorId="0" shapeId="0" xr:uid="{2A9AB368-DE7D-40E4-8108-73705A35710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7" authorId="0" shapeId="0" xr:uid="{40A580E8-3CA3-49D2-AB8E-84AFBFBB9DE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7" authorId="0" shapeId="0" xr:uid="{FD57608A-537A-4A40-96A2-6558D101D99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7" authorId="0" shapeId="0" xr:uid="{393E891F-7E9C-4206-92C4-D7130F9380D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7" authorId="0" shapeId="0" xr:uid="{8E9E1210-C132-4219-9D35-18D545A5C18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7" authorId="0" shapeId="0" xr:uid="{6BD3D10B-FDDB-4428-96A3-6E5779E9F12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8" authorId="0" shapeId="0" xr:uid="{B046E3A2-2797-44D3-BF92-D429FFC4529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8" authorId="0" shapeId="0" xr:uid="{8F4DAFB6-7A60-4734-8735-E2249D9651C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8" authorId="0" shapeId="0" xr:uid="{8F3C3891-BE93-4E5F-A3B5-A9DC8330F6F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8" authorId="0" shapeId="0" xr:uid="{26AAD7A5-002E-4AF9-96FF-BF7FDFF5831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8" authorId="0" shapeId="0" xr:uid="{69A8A3BB-8303-43EA-BBB2-522B6C7DA59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8" authorId="0" shapeId="0" xr:uid="{26C7D373-2C61-480F-98AC-ACC97AAA50B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9" authorId="0" shapeId="0" xr:uid="{69515641-DCB3-4AAC-9B86-B9D16C13B3F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9" authorId="0" shapeId="0" xr:uid="{DE94B1A4-E833-4BAF-A849-F17B00AA391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9" authorId="0" shapeId="0" xr:uid="{A23F74E7-F400-4D74-8FD5-F3E3C01FA34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9" authorId="0" shapeId="0" xr:uid="{B75DA23D-B8E5-46F1-931F-9F224C953E3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9" authorId="0" shapeId="0" xr:uid="{782169F4-C7EF-497D-B8A1-6376F8CDF3A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9" authorId="0" shapeId="0" xr:uid="{69692A1B-0270-4061-B2E7-E71AE784AF6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0" authorId="0" shapeId="0" xr:uid="{F27D2663-C537-4885-8D47-CD15E0FA233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0" authorId="0" shapeId="0" xr:uid="{C3E21C4B-3232-4129-BC43-1A5372CC275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0" authorId="0" shapeId="0" xr:uid="{B1F3655B-366A-4C59-AB82-980949922EA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0" authorId="0" shapeId="0" xr:uid="{9659E733-9187-47DD-BE39-ABF69C01C98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0" authorId="0" shapeId="0" xr:uid="{402B25F7-0EC1-4D29-AAB5-8C91817BCDC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0" authorId="0" shapeId="0" xr:uid="{AD98550F-E740-49E7-9FB1-E24495C020A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1" authorId="0" shapeId="0" xr:uid="{3554ED8F-2977-4350-AF45-F2D531DF80E0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1" authorId="0" shapeId="0" xr:uid="{744FFF82-9850-4EEA-835E-1704BF2C8BA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1" authorId="0" shapeId="0" xr:uid="{28F2E0D1-B6DC-4A21-8F01-9A4E9F796C7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1" authorId="0" shapeId="0" xr:uid="{703BC7A6-B11E-47B3-B750-70CF1E97DA2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1" authorId="0" shapeId="0" xr:uid="{9C412CFD-C8C6-4A06-A057-238D6491D24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1" authorId="0" shapeId="0" xr:uid="{8539741C-1719-444A-98DD-733E47E8DC0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2" authorId="0" shapeId="0" xr:uid="{E2D76771-4D1D-45FE-B7DD-D2D0F522E58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2" authorId="0" shapeId="0" xr:uid="{E422ED85-C070-4CF3-969A-27FFB1B7595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2" authorId="0" shapeId="0" xr:uid="{7EA2478B-524D-4D7F-9447-FA46FC31F92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2" authorId="0" shapeId="0" xr:uid="{82308CC6-DF8F-4B0F-BB32-BD0DD11FD52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2" authorId="0" shapeId="0" xr:uid="{4CE6EE19-B71C-4227-A922-7440BFB8F10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2" authorId="0" shapeId="0" xr:uid="{3E94F91B-2D01-4387-80B1-593C1B786AF1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3" authorId="0" shapeId="0" xr:uid="{94E6E755-DB04-42FE-BE42-CD28F1D4A58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3" authorId="0" shapeId="0" xr:uid="{D6817C4B-61F4-4DFA-8550-BE1D85CDFA6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3" authorId="0" shapeId="0" xr:uid="{BF72906D-D689-4DD6-B673-7F735A24B1F3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3" authorId="0" shapeId="0" xr:uid="{74640A40-1AB6-4F70-AE95-D72B22758EE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3" authorId="0" shapeId="0" xr:uid="{B19DFC1F-B880-4312-84AE-59F6860B37EB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3" authorId="0" shapeId="0" xr:uid="{ED1BF63F-33A3-407A-8384-1C48F40F779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4" authorId="0" shapeId="0" xr:uid="{BC8870D8-A088-414F-BFC5-27539B7B071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4" authorId="0" shapeId="0" xr:uid="{11B29EFC-5D99-4422-99F8-F50153B9ACA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4" authorId="0" shapeId="0" xr:uid="{BC13125E-494F-4182-858C-D4936DB8F78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4" authorId="0" shapeId="0" xr:uid="{60FDA7CA-ED39-4BD7-8CF9-2A683F02BCE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4" authorId="0" shapeId="0" xr:uid="{57F5CE73-B9C0-4E59-9313-286D243ADD5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4" authorId="0" shapeId="0" xr:uid="{4597B892-8560-4426-87DC-6F9D0982AA2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5" authorId="0" shapeId="0" xr:uid="{A3075840-302F-4FDA-9737-477E5953039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5" authorId="0" shapeId="0" xr:uid="{4EC428A4-CD33-4E2F-864A-32D8D69C2FC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5" authorId="0" shapeId="0" xr:uid="{FF128210-5980-4D81-9C1D-065D8685E3B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5" authorId="0" shapeId="0" xr:uid="{70404797-6E72-49B2-8660-AAEC1A9CEC09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5" authorId="0" shapeId="0" xr:uid="{4E904DF3-327F-4C85-A523-31D6945C1C2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5" authorId="0" shapeId="0" xr:uid="{8A10980F-E63C-442E-82A0-F9341DB2FAC6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AB15" authorId="0" shapeId="0" xr:uid="{9E5A0DF2-8A7F-41BC-9A2F-72D9F74B2D4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AC15" authorId="0" shapeId="0" xr:uid="{21203839-71D7-4940-BA02-46F42C51028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AD15" authorId="0" shapeId="0" xr:uid="{5C311915-DE76-4430-AE4A-CFBEF827E5E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AF15" authorId="0" shapeId="0" xr:uid="{0A1875FA-851F-42E2-BE34-7F1E3213C22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AG15" authorId="0" shapeId="0" xr:uid="{C6E75B6B-F9E2-4A6A-873D-CC50E9EDFEFE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AH15" authorId="0" shapeId="0" xr:uid="{940E2133-C7C0-4CFC-B915-2D5376E8E9F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T16" authorId="0" shapeId="0" xr:uid="{FD464EB6-23B7-4E07-ACA7-3C2CBD32260D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U16" authorId="0" shapeId="0" xr:uid="{DCB9D617-9A77-421B-A92E-3E703576DA92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V16" authorId="0" shapeId="0" xr:uid="{8E1F70B7-8B18-4ADA-8544-47FDC15FB7B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X16" authorId="0" shapeId="0" xr:uid="{57E2F331-472C-4FCA-83B7-8F8951B21D24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Y16" authorId="0" shapeId="0" xr:uid="{51BEBD39-D055-4762-9CF9-0079A495086A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Z16" authorId="0" shapeId="0" xr:uid="{2D53B7CD-F5A3-4020-BC5E-9B1FA891A9BC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AB16" authorId="0" shapeId="0" xr:uid="{F735B02A-B859-43A9-86B3-DDF8D256CAC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AC16" authorId="0" shapeId="0" xr:uid="{0C71E907-6204-4042-965A-CDD5C3F724E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AD16" authorId="0" shapeId="0" xr:uid="{7DE90EF7-013B-40FD-802A-CC9F60643358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AF16" authorId="0" shapeId="0" xr:uid="{A00DF05A-AC85-42F7-9A64-E5C2CD494DB7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AG16" authorId="0" shapeId="0" xr:uid="{011F3C55-AA3C-4FD9-98FD-C591646F2BB5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  <comment ref="AH16" authorId="0" shapeId="0" xr:uid="{665F0CF7-4CA0-4AD8-A63C-880E1DF422BF}">
      <text>
        <r>
          <rPr>
            <sz val="11"/>
            <color indexed="8"/>
            <rFont val="Calibri"/>
            <family val="2"/>
            <scheme val="minor"/>
          </rPr>
          <t xml:space="preserve">*  Preliminary.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<sst xmlns="http://schemas.openxmlformats.org/spreadsheetml/2006/main" count="1478" uniqueCount="58">
  <si>
    <t>Charles County</t>
  </si>
  <si>
    <t>All Industries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</si>
  <si>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</si>
  <si>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</si>
  <si>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</si>
  <si>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</si>
  <si>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</si>
  <si>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</si>
  <si>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</si>
  <si>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</si>
  <si>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</si>
  <si>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</si>
  <si>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</si>
  <si>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</si>
  <si>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Annual</t>
  </si>
  <si>
    <t>Frederick County</t>
  </si>
  <si>
    <t>Montgomery County</t>
  </si>
  <si>
    <t>Prince George's County</t>
  </si>
  <si>
    <t>Natural resources and Mining</t>
  </si>
  <si>
    <t>Construction</t>
  </si>
  <si>
    <t>Manufacturing</t>
  </si>
  <si>
    <t>Trade, transportation, and utilities</t>
  </si>
  <si>
    <t>Information</t>
  </si>
  <si>
    <t>Financial activities</t>
  </si>
  <si>
    <t>Professional and business services</t>
  </si>
  <si>
    <t>Education and health services</t>
  </si>
  <si>
    <t>Leisure and hospitality</t>
  </si>
  <si>
    <t>Other services</t>
  </si>
  <si>
    <t>Federal Government</t>
  </si>
  <si>
    <t>State Government</t>
  </si>
  <si>
    <t>Local Government</t>
  </si>
  <si>
    <t>District of Columbia</t>
  </si>
  <si>
    <t>ND</t>
  </si>
  <si>
    <t>1st Qtr.</t>
  </si>
  <si>
    <t>2nd Qtr.</t>
  </si>
  <si>
    <t>3rd Qtr.</t>
  </si>
  <si>
    <t>4th Qtr.</t>
  </si>
  <si>
    <t>Arlington County</t>
  </si>
  <si>
    <t>Fairfax County</t>
  </si>
  <si>
    <t>Loudoun County</t>
  </si>
  <si>
    <t>Prince William County</t>
  </si>
  <si>
    <t>City of Manassas Park</t>
  </si>
  <si>
    <t>City of Manassas</t>
  </si>
  <si>
    <t>City of Falls Church</t>
  </si>
  <si>
    <t>City of Fairfax</t>
  </si>
  <si>
    <t>City of Alexandria</t>
  </si>
  <si>
    <t>1st Qtr. Average</t>
  </si>
  <si>
    <t>2nd Qtr. Average</t>
  </si>
  <si>
    <t>2020 Annual</t>
  </si>
  <si>
    <t>NAICS Sectors</t>
  </si>
  <si>
    <t>4th Qtr. Average</t>
  </si>
  <si>
    <t>3rd Qtr. Average</t>
  </si>
  <si>
    <t>(2021) 1st Qtr. Average</t>
  </si>
  <si>
    <t>(2021) 2nd Qtr. Average</t>
  </si>
  <si>
    <t>(2021) 3rd Qtr. Average</t>
  </si>
  <si>
    <t xml:space="preserve">Jul </t>
  </si>
  <si>
    <t>(2021) 4th Qtr. Average</t>
  </si>
  <si>
    <t>2021 Annual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</si>
</sst>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1"/>
      <color theme="0"/>
      <name val="Franklin Gothic Book"/>
      <family val="2"/>
    </font>
    <font>
      <sz val="11"/>
      <color theme="1"/>
      <name val="Franklin Gothic Book"/>
      <family val="2"/>
    </font>
    <font>
      <b/>
      <sz val="11"/>
      <color theme="1"/>
      <name val="Franklin Gothic Book"/>
      <family val="2"/>
    </font>
    <font>
      <sz val="11"/>
      <color rgb="FF000000"/>
      <name val="Franklin Gothic Book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164" fontId="2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center" wrapText="1"/>
    </xf>
    <xf numFmtId="164" fontId="4" fillId="0" borderId="0" xfId="0" applyNumberFormat="1" applyFont="1" applyAlignment="1">
      <alignment horizontal="right"/>
    </xf>
    <xf numFmtId="0" fontId="6" fillId="0" borderId="1" xfId="0" applyFont="1" applyBorder="1" applyAlignment="1">
      <alignment horizontal="center" wrapText="1"/>
    </xf>
    <xf numFmtId="0" fontId="7" fillId="0" borderId="0" xfId="0" applyFont="1"/>
    <xf numFmtId="164" fontId="3" fillId="0" borderId="0" xfId="0" applyNumberFormat="1" applyFont="1" applyAlignment="1">
      <alignment horizontal="right"/>
    </xf>
    <xf numFmtId="1" fontId="1" fillId="0" borderId="0" xfId="0" applyNumberFormat="1" applyFont="1"/>
    <xf numFmtId="0" fontId="3" fillId="0" borderId="1" xfId="0" applyFont="1" applyFill="1" applyBorder="1" applyAlignment="1">
      <alignment horizontal="center" wrapText="1"/>
    </xf>
    <xf numFmtId="1" fontId="1" fillId="0" borderId="0" xfId="0" applyNumberFormat="1" applyFont="1" applyAlignment="1">
      <alignment horizontal="right"/>
    </xf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right"/>
    </xf>
    <xf numFmtId="0" fontId="8" fillId="2" borderId="0" xfId="0" applyFont="1" applyFill="1"/>
    <xf numFmtId="2" fontId="8" fillId="2" borderId="0" xfId="0" applyNumberFormat="1" applyFont="1" applyFill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9" fillId="0" borderId="0" xfId="0" applyFont="1"/>
    <xf numFmtId="2" fontId="9" fillId="0" borderId="0" xfId="0" applyNumberFormat="1" applyFont="1"/>
    <xf numFmtId="2" fontId="10" fillId="0" borderId="0" xfId="0" applyNumberFormat="1" applyFont="1"/>
    <xf numFmtId="2" fontId="9" fillId="0" borderId="0" xfId="0" applyNumberFormat="1" applyFont="1" applyAlignment="1">
      <alignment horizontal="right"/>
    </xf>
    <xf numFmtId="2" fontId="10" fillId="0" borderId="0" xfId="0" applyNumberFormat="1" applyFont="1" applyAlignment="1">
      <alignment horizontal="right"/>
    </xf>
    <xf numFmtId="0" fontId="11" fillId="0" borderId="0" xfId="0" applyFont="1"/>
    <xf numFmtId="0" fontId="9" fillId="0" borderId="0" xfId="0" applyFont="1" applyAlignment="1">
      <alignment horizontal="right"/>
    </xf>
    <xf numFmtId="1" fontId="12" fillId="0" borderId="0" xfId="0" applyNumberFormat="1" applyFont="1"/>
    <xf numFmtId="1" fontId="12" fillId="0" borderId="0" xfId="0" applyNumberFormat="1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12" fillId="0" borderId="0" xfId="0" applyFont="1"/>
    <xf numFmtId="0" fontId="12" fillId="0" borderId="0" xfId="0" applyFont="1" applyAlignment="1">
      <alignment horizontal="right"/>
    </xf>
    <xf numFmtId="1" fontId="3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4FFA0-85D7-4096-9DF8-6F69FBFBE824}">
  <dimension ref="A1:AJ33"/>
  <sheetViews>
    <sheetView tabSelected="1" workbookViewId="0">
      <selection activeCell="D29" sqref="D29"/>
    </sheetView>
  </sheetViews>
  <sheetFormatPr defaultRowHeight="14.4" x14ac:dyDescent="0.3"/>
  <cols>
    <col min="1" max="1" width="33" customWidth="1"/>
    <col min="2" max="11" width="12.33203125" customWidth="1"/>
    <col min="12" max="12" width="12.77734375" customWidth="1"/>
  </cols>
  <sheetData>
    <row r="1" spans="1:36" x14ac:dyDescent="0.3">
      <c r="A1" s="10" t="s">
        <v>31</v>
      </c>
      <c r="B1" s="30">
        <v>2020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T1" s="30">
        <v>2021</v>
      </c>
      <c r="U1" s="30"/>
      <c r="V1" s="30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15" thickBot="1" x14ac:dyDescent="0.35">
      <c r="B2" s="2" t="s">
        <v>2</v>
      </c>
      <c r="C2" s="2" t="s">
        <v>3</v>
      </c>
      <c r="D2" s="2" t="s">
        <v>4</v>
      </c>
      <c r="E2" s="2" t="s">
        <v>33</v>
      </c>
      <c r="F2" s="2" t="s">
        <v>5</v>
      </c>
      <c r="G2" s="2" t="s">
        <v>6</v>
      </c>
      <c r="H2" s="2" t="s">
        <v>7</v>
      </c>
      <c r="I2" s="2" t="s">
        <v>34</v>
      </c>
      <c r="J2" s="2" t="s">
        <v>8</v>
      </c>
      <c r="K2" s="2" t="s">
        <v>9</v>
      </c>
      <c r="L2" s="2" t="s">
        <v>10</v>
      </c>
      <c r="M2" s="2" t="s">
        <v>35</v>
      </c>
      <c r="N2" s="2" t="s">
        <v>11</v>
      </c>
      <c r="O2" s="2" t="s">
        <v>12</v>
      </c>
      <c r="P2" s="2" t="s">
        <v>13</v>
      </c>
      <c r="Q2" s="2" t="s">
        <v>36</v>
      </c>
      <c r="R2" s="2" t="s">
        <v>14</v>
      </c>
      <c r="T2" s="2" t="s">
        <v>2</v>
      </c>
      <c r="U2" s="2" t="s">
        <v>3</v>
      </c>
      <c r="V2" s="2" t="s">
        <v>4</v>
      </c>
      <c r="W2" s="8" t="s">
        <v>33</v>
      </c>
      <c r="X2" s="2" t="s">
        <v>5</v>
      </c>
      <c r="Y2" s="2" t="s">
        <v>6</v>
      </c>
      <c r="Z2" s="2" t="s">
        <v>7</v>
      </c>
      <c r="AA2" s="8" t="s">
        <v>34</v>
      </c>
      <c r="AB2" s="8" t="s">
        <v>55</v>
      </c>
      <c r="AC2" s="8" t="s">
        <v>9</v>
      </c>
      <c r="AD2" s="8" t="s">
        <v>10</v>
      </c>
      <c r="AE2" s="8" t="s">
        <v>35</v>
      </c>
      <c r="AF2" s="8" t="s">
        <v>11</v>
      </c>
      <c r="AG2" s="8" t="s">
        <v>12</v>
      </c>
      <c r="AH2" s="8" t="s">
        <v>13</v>
      </c>
      <c r="AI2" s="8" t="s">
        <v>36</v>
      </c>
      <c r="AJ2" s="8" t="s">
        <v>14</v>
      </c>
    </row>
    <row r="3" spans="1:36" ht="15" thickTop="1" x14ac:dyDescent="0.3">
      <c r="A3" t="s">
        <v>1</v>
      </c>
      <c r="B3" s="3">
        <v>775586</v>
      </c>
      <c r="C3" s="3">
        <v>780312</v>
      </c>
      <c r="D3" s="3">
        <v>777788</v>
      </c>
      <c r="E3" s="6">
        <f>SUM(B3:D3)/3</f>
        <v>777895.33333333337</v>
      </c>
      <c r="F3" s="3">
        <v>701503</v>
      </c>
      <c r="G3" s="3">
        <v>696151</v>
      </c>
      <c r="H3" s="3">
        <v>701222</v>
      </c>
      <c r="I3" s="6">
        <f>SUM(F3:H3)/3</f>
        <v>699625.33333333337</v>
      </c>
      <c r="J3" s="3">
        <v>709616</v>
      </c>
      <c r="K3" s="3">
        <v>710153</v>
      </c>
      <c r="L3" s="3">
        <v>713893</v>
      </c>
      <c r="M3" s="6">
        <f>SUM(J3:L3)/3</f>
        <v>711220.66666666663</v>
      </c>
      <c r="N3" s="3">
        <v>717026</v>
      </c>
      <c r="O3" s="3">
        <v>716408</v>
      </c>
      <c r="P3" s="3">
        <v>713334</v>
      </c>
      <c r="Q3" s="6">
        <f>SUM(N3:P3)/3</f>
        <v>715589.33333333337</v>
      </c>
      <c r="R3" s="6">
        <v>726083</v>
      </c>
      <c r="T3" s="1">
        <v>700807</v>
      </c>
      <c r="U3" s="1">
        <v>704848</v>
      </c>
      <c r="V3" s="1">
        <v>708151</v>
      </c>
      <c r="W3" s="23">
        <f>SUM(T3:V3)/3</f>
        <v>704602</v>
      </c>
      <c r="X3" s="1">
        <v>713625</v>
      </c>
      <c r="Y3" s="1">
        <v>715566</v>
      </c>
      <c r="Z3" s="1">
        <v>724787</v>
      </c>
      <c r="AA3" s="23">
        <f>SUM(X3:Z3)/3</f>
        <v>717992.66666666663</v>
      </c>
      <c r="AB3" s="1">
        <v>729831</v>
      </c>
      <c r="AC3" s="1">
        <v>727815</v>
      </c>
      <c r="AD3" s="1">
        <v>736404</v>
      </c>
      <c r="AE3" s="23">
        <f>SUM(AB3:AD3)/3</f>
        <v>731350</v>
      </c>
      <c r="AF3" s="1">
        <v>746864</v>
      </c>
      <c r="AG3" s="1">
        <v>749649</v>
      </c>
      <c r="AH3" s="1">
        <v>749370</v>
      </c>
      <c r="AI3" s="23" cm="1">
        <f t="array" ref="AI3">SUM(AF3:AH3/3)</f>
        <v>748627.66666666663</v>
      </c>
      <c r="AJ3" s="6">
        <v>725643</v>
      </c>
    </row>
    <row r="4" spans="1:36" x14ac:dyDescent="0.3">
      <c r="A4" t="s">
        <v>18</v>
      </c>
      <c r="B4" s="3" t="s">
        <v>32</v>
      </c>
      <c r="C4" s="3" t="s">
        <v>32</v>
      </c>
      <c r="D4" s="3" t="s">
        <v>32</v>
      </c>
      <c r="E4" s="6" t="s">
        <v>32</v>
      </c>
      <c r="F4" s="3" t="s">
        <v>32</v>
      </c>
      <c r="G4" s="3" t="s">
        <v>32</v>
      </c>
      <c r="H4" s="3" t="s">
        <v>32</v>
      </c>
      <c r="I4" s="6" t="s">
        <v>32</v>
      </c>
      <c r="J4" s="3" t="s">
        <v>32</v>
      </c>
      <c r="K4" s="3" t="s">
        <v>32</v>
      </c>
      <c r="L4" s="3" t="s">
        <v>32</v>
      </c>
      <c r="M4" s="6" t="s">
        <v>32</v>
      </c>
      <c r="N4" s="3" t="s">
        <v>32</v>
      </c>
      <c r="O4" s="3" t="s">
        <v>32</v>
      </c>
      <c r="P4" s="3" t="s">
        <v>32</v>
      </c>
      <c r="Q4" s="6" t="s">
        <v>32</v>
      </c>
      <c r="R4" s="6" t="s">
        <v>32</v>
      </c>
      <c r="T4" s="1" t="s">
        <v>32</v>
      </c>
      <c r="U4" s="1" t="s">
        <v>32</v>
      </c>
      <c r="V4" s="1" t="s">
        <v>32</v>
      </c>
      <c r="W4" s="24" t="s">
        <v>32</v>
      </c>
      <c r="X4" s="1">
        <v>12</v>
      </c>
      <c r="Y4" s="1">
        <v>11</v>
      </c>
      <c r="Z4" s="1">
        <v>13</v>
      </c>
      <c r="AA4" s="23">
        <f>SUM(X4:Z4)/3</f>
        <v>12</v>
      </c>
      <c r="AB4" s="26" t="s">
        <v>32</v>
      </c>
      <c r="AC4" s="26" t="s">
        <v>32</v>
      </c>
      <c r="AD4" s="26" t="s">
        <v>32</v>
      </c>
      <c r="AE4" s="23">
        <f t="shared" ref="AE4:AE16" si="0">SUM(AB4:AD4)/3</f>
        <v>0</v>
      </c>
      <c r="AF4" s="25">
        <v>8</v>
      </c>
      <c r="AG4" s="25">
        <v>12</v>
      </c>
      <c r="AH4" s="25">
        <v>10</v>
      </c>
      <c r="AI4" s="23" cm="1">
        <f t="array" ref="AI4">SUM(AF4:AH4/3)</f>
        <v>10</v>
      </c>
      <c r="AJ4" s="28" t="s">
        <v>32</v>
      </c>
    </row>
    <row r="5" spans="1:36" x14ac:dyDescent="0.3">
      <c r="A5" t="s">
        <v>19</v>
      </c>
      <c r="B5" s="3">
        <v>15002</v>
      </c>
      <c r="C5" s="3">
        <v>15155</v>
      </c>
      <c r="D5" s="3">
        <v>15271</v>
      </c>
      <c r="E5" s="6">
        <f t="shared" ref="E5:E16" si="1">SUM(B5:D5)/3</f>
        <v>15142.666666666666</v>
      </c>
      <c r="F5" s="3">
        <v>13845</v>
      </c>
      <c r="G5" s="3">
        <v>14300</v>
      </c>
      <c r="H5" s="3">
        <v>14760</v>
      </c>
      <c r="I5" s="6">
        <f t="shared" ref="I5:I16" si="2">SUM(F5:H5)/3</f>
        <v>14301.666666666666</v>
      </c>
      <c r="J5" s="3">
        <v>15428</v>
      </c>
      <c r="K5" s="3">
        <v>15583</v>
      </c>
      <c r="L5" s="3">
        <v>15454</v>
      </c>
      <c r="M5" s="6">
        <f t="shared" ref="M5:M16" si="3">SUM(J5:L5)/3</f>
        <v>15488.333333333334</v>
      </c>
      <c r="N5" s="3">
        <v>15217</v>
      </c>
      <c r="O5" s="3">
        <v>15002</v>
      </c>
      <c r="P5" s="3">
        <v>14865</v>
      </c>
      <c r="Q5" s="6">
        <f t="shared" ref="Q5:Q16" si="4">SUM(N5:P5)/3</f>
        <v>15028</v>
      </c>
      <c r="R5" s="6">
        <v>14990</v>
      </c>
      <c r="T5" s="1">
        <v>14446</v>
      </c>
      <c r="U5" s="1">
        <v>14844</v>
      </c>
      <c r="V5" s="1">
        <v>14943</v>
      </c>
      <c r="W5" s="23">
        <f t="shared" ref="W5:W16" si="5">SUM(T5:V5)/3</f>
        <v>14744.333333333334</v>
      </c>
      <c r="X5" s="1">
        <v>14856</v>
      </c>
      <c r="Y5" s="1">
        <v>14745</v>
      </c>
      <c r="Z5" s="1">
        <v>14978</v>
      </c>
      <c r="AA5" s="23">
        <f t="shared" ref="AA5:AA6" si="6">SUM(X5:Z5)/3</f>
        <v>14859.666666666666</v>
      </c>
      <c r="AB5" s="1">
        <v>15184</v>
      </c>
      <c r="AC5" s="1">
        <v>15026</v>
      </c>
      <c r="AD5" s="1">
        <v>14906</v>
      </c>
      <c r="AE5" s="23">
        <f t="shared" si="0"/>
        <v>15038.666666666666</v>
      </c>
      <c r="AF5" s="1">
        <v>15455</v>
      </c>
      <c r="AG5" s="1">
        <v>15497</v>
      </c>
      <c r="AH5" s="1">
        <v>15049</v>
      </c>
      <c r="AI5" s="23" cm="1">
        <f t="array" ref="AI5">SUM(AF5:AH5/3)</f>
        <v>15333.666666666668</v>
      </c>
      <c r="AJ5" s="6">
        <v>15049</v>
      </c>
    </row>
    <row r="6" spans="1:36" x14ac:dyDescent="0.3">
      <c r="A6" t="s">
        <v>20</v>
      </c>
      <c r="B6" s="3">
        <v>1252</v>
      </c>
      <c r="C6" s="3">
        <v>1246</v>
      </c>
      <c r="D6" s="3">
        <v>1240</v>
      </c>
      <c r="E6" s="6">
        <f t="shared" si="1"/>
        <v>1246</v>
      </c>
      <c r="F6" s="3">
        <v>926</v>
      </c>
      <c r="G6" s="3">
        <v>944</v>
      </c>
      <c r="H6" s="3">
        <v>973</v>
      </c>
      <c r="I6" s="6">
        <f t="shared" si="2"/>
        <v>947.66666666666663</v>
      </c>
      <c r="J6" s="3" t="s">
        <v>32</v>
      </c>
      <c r="K6" s="3" t="s">
        <v>32</v>
      </c>
      <c r="L6" s="3" t="s">
        <v>32</v>
      </c>
      <c r="M6" s="6" t="s">
        <v>32</v>
      </c>
      <c r="N6" s="3" t="s">
        <v>32</v>
      </c>
      <c r="O6" s="3" t="s">
        <v>32</v>
      </c>
      <c r="P6" s="3" t="s">
        <v>32</v>
      </c>
      <c r="Q6" s="6" t="s">
        <v>32</v>
      </c>
      <c r="R6" s="6" t="s">
        <v>32</v>
      </c>
      <c r="T6" s="1" t="s">
        <v>32</v>
      </c>
      <c r="U6" s="1" t="s">
        <v>32</v>
      </c>
      <c r="V6" s="1" t="s">
        <v>32</v>
      </c>
      <c r="W6" s="24" t="s">
        <v>32</v>
      </c>
      <c r="X6" s="1">
        <v>1090</v>
      </c>
      <c r="Y6" s="1">
        <v>1089</v>
      </c>
      <c r="Z6" s="1">
        <v>1123</v>
      </c>
      <c r="AA6" s="23">
        <f t="shared" si="6"/>
        <v>1100.6666666666667</v>
      </c>
      <c r="AB6" s="26" t="s">
        <v>32</v>
      </c>
      <c r="AC6" s="26" t="s">
        <v>32</v>
      </c>
      <c r="AD6" s="26" t="s">
        <v>32</v>
      </c>
      <c r="AE6" s="23">
        <f t="shared" si="0"/>
        <v>0</v>
      </c>
      <c r="AF6" s="25">
        <v>1088</v>
      </c>
      <c r="AG6" s="25">
        <v>1087</v>
      </c>
      <c r="AH6" s="25">
        <v>1108</v>
      </c>
      <c r="AI6" s="23" cm="1">
        <f t="array" ref="AI6">SUM(AF6:AH6/3)</f>
        <v>1094.3333333333333</v>
      </c>
      <c r="AJ6" s="28" t="s">
        <v>32</v>
      </c>
    </row>
    <row r="7" spans="1:36" x14ac:dyDescent="0.3">
      <c r="A7" s="5" t="s">
        <v>21</v>
      </c>
      <c r="B7" s="3">
        <v>32620</v>
      </c>
      <c r="C7" s="3">
        <v>32496</v>
      </c>
      <c r="D7" s="3">
        <v>32373</v>
      </c>
      <c r="E7" s="6">
        <f t="shared" si="1"/>
        <v>32496.333333333332</v>
      </c>
      <c r="F7" s="3">
        <v>25801</v>
      </c>
      <c r="G7" s="3">
        <v>26081</v>
      </c>
      <c r="H7" s="3">
        <v>26672</v>
      </c>
      <c r="I7" s="6">
        <f t="shared" si="2"/>
        <v>26184.666666666668</v>
      </c>
      <c r="J7" s="3">
        <v>27608</v>
      </c>
      <c r="K7" s="3">
        <v>27619</v>
      </c>
      <c r="L7" s="3">
        <v>27844</v>
      </c>
      <c r="M7" s="6">
        <f t="shared" si="3"/>
        <v>27690.333333333332</v>
      </c>
      <c r="N7" s="3">
        <v>28607</v>
      </c>
      <c r="O7" s="3">
        <v>28668</v>
      </c>
      <c r="P7" s="3">
        <v>28850</v>
      </c>
      <c r="Q7" s="6">
        <f t="shared" si="4"/>
        <v>28708.333333333332</v>
      </c>
      <c r="R7" s="6">
        <v>28770</v>
      </c>
      <c r="T7" s="1">
        <v>27913</v>
      </c>
      <c r="U7" s="1">
        <v>28020</v>
      </c>
      <c r="V7" s="1">
        <v>28129</v>
      </c>
      <c r="W7" s="23">
        <f t="shared" si="5"/>
        <v>28020.666666666668</v>
      </c>
      <c r="X7" s="1">
        <v>28182</v>
      </c>
      <c r="Y7" s="1">
        <v>28336</v>
      </c>
      <c r="Z7" s="1">
        <v>28796</v>
      </c>
      <c r="AA7" s="23">
        <f t="shared" ref="AA7:AA16" si="7">SUM(X7:Z7)/3</f>
        <v>28438</v>
      </c>
      <c r="AB7" s="1">
        <v>28983</v>
      </c>
      <c r="AC7" s="1">
        <v>28879</v>
      </c>
      <c r="AD7" s="1">
        <v>29107</v>
      </c>
      <c r="AE7" s="23">
        <f t="shared" si="0"/>
        <v>28989.666666666668</v>
      </c>
      <c r="AF7" s="1">
        <v>29713</v>
      </c>
      <c r="AG7" s="1">
        <v>30207</v>
      </c>
      <c r="AH7" s="1">
        <v>30309</v>
      </c>
      <c r="AI7" s="23" cm="1">
        <f t="array" ref="AI7">SUM(AF7:AH7/3)</f>
        <v>30076.333333333336</v>
      </c>
      <c r="AJ7" s="6">
        <v>28881</v>
      </c>
    </row>
    <row r="8" spans="1:36" x14ac:dyDescent="0.3">
      <c r="A8" t="s">
        <v>22</v>
      </c>
      <c r="B8" s="3">
        <v>20333</v>
      </c>
      <c r="C8" s="3">
        <v>20636</v>
      </c>
      <c r="D8" s="3">
        <v>20710</v>
      </c>
      <c r="E8" s="6">
        <f t="shared" si="1"/>
        <v>20559.666666666668</v>
      </c>
      <c r="F8" s="3">
        <v>19973</v>
      </c>
      <c r="G8" s="3">
        <v>19613</v>
      </c>
      <c r="H8" s="3">
        <v>19557</v>
      </c>
      <c r="I8" s="6">
        <f t="shared" si="2"/>
        <v>19714.333333333332</v>
      </c>
      <c r="J8" s="3">
        <v>19536</v>
      </c>
      <c r="K8" s="3">
        <v>19614</v>
      </c>
      <c r="L8" s="3">
        <v>19538</v>
      </c>
      <c r="M8" s="6">
        <f t="shared" si="3"/>
        <v>19562.666666666668</v>
      </c>
      <c r="N8" s="3">
        <v>19403</v>
      </c>
      <c r="O8" s="3">
        <v>19499</v>
      </c>
      <c r="P8" s="3">
        <v>19380</v>
      </c>
      <c r="Q8" s="6">
        <f t="shared" si="4"/>
        <v>19427.333333333332</v>
      </c>
      <c r="R8" s="6">
        <v>19816</v>
      </c>
      <c r="T8" s="1">
        <v>19345</v>
      </c>
      <c r="U8" s="1">
        <v>19311</v>
      </c>
      <c r="V8" s="1">
        <v>19232</v>
      </c>
      <c r="W8" s="23">
        <f t="shared" si="5"/>
        <v>19296</v>
      </c>
      <c r="X8" s="1">
        <v>19369</v>
      </c>
      <c r="Y8" s="1">
        <v>19523</v>
      </c>
      <c r="Z8" s="1">
        <v>19643</v>
      </c>
      <c r="AA8" s="23">
        <f t="shared" si="7"/>
        <v>19511.666666666668</v>
      </c>
      <c r="AB8" s="1">
        <v>19620</v>
      </c>
      <c r="AC8" s="1">
        <v>19737</v>
      </c>
      <c r="AD8" s="1">
        <v>19698</v>
      </c>
      <c r="AE8" s="23">
        <f t="shared" si="0"/>
        <v>19685</v>
      </c>
      <c r="AF8" s="1">
        <v>20191</v>
      </c>
      <c r="AG8" s="1">
        <v>20321</v>
      </c>
      <c r="AH8" s="1">
        <v>20380</v>
      </c>
      <c r="AI8" s="23" cm="1">
        <f t="array" ref="AI8">SUM(AF8:AH8/3)</f>
        <v>20297.333333333332</v>
      </c>
      <c r="AJ8" s="6">
        <v>19698</v>
      </c>
    </row>
    <row r="9" spans="1:36" x14ac:dyDescent="0.3">
      <c r="A9" t="s">
        <v>23</v>
      </c>
      <c r="B9" s="3">
        <v>27507</v>
      </c>
      <c r="C9" s="3">
        <v>27571</v>
      </c>
      <c r="D9" s="3">
        <v>27598</v>
      </c>
      <c r="E9" s="6">
        <f t="shared" si="1"/>
        <v>27558.666666666668</v>
      </c>
      <c r="F9" s="3">
        <v>26912</v>
      </c>
      <c r="G9" s="3">
        <v>26809</v>
      </c>
      <c r="H9" s="3">
        <v>26842</v>
      </c>
      <c r="I9" s="6">
        <f t="shared" si="2"/>
        <v>26854.333333333332</v>
      </c>
      <c r="J9" s="3">
        <v>26817</v>
      </c>
      <c r="K9" s="3">
        <v>26787</v>
      </c>
      <c r="L9" s="3">
        <v>26649</v>
      </c>
      <c r="M9" s="6">
        <f t="shared" si="3"/>
        <v>26751</v>
      </c>
      <c r="N9" s="3">
        <v>26646</v>
      </c>
      <c r="O9" s="3">
        <v>26520</v>
      </c>
      <c r="P9" s="3">
        <v>26413</v>
      </c>
      <c r="Q9" s="6">
        <f t="shared" si="4"/>
        <v>26526.333333333332</v>
      </c>
      <c r="R9" s="6">
        <v>26923</v>
      </c>
      <c r="T9" s="1">
        <v>26131</v>
      </c>
      <c r="U9" s="1">
        <v>26094</v>
      </c>
      <c r="V9" s="1">
        <v>26171</v>
      </c>
      <c r="W9" s="23">
        <f t="shared" si="5"/>
        <v>26132</v>
      </c>
      <c r="X9" s="1">
        <v>26063</v>
      </c>
      <c r="Y9" s="1">
        <v>26032</v>
      </c>
      <c r="Z9" s="1">
        <v>26236</v>
      </c>
      <c r="AA9" s="23">
        <f t="shared" si="7"/>
        <v>26110.333333333332</v>
      </c>
      <c r="AB9" s="1">
        <v>26466</v>
      </c>
      <c r="AC9" s="1">
        <v>26422</v>
      </c>
      <c r="AD9" s="1">
        <v>26208</v>
      </c>
      <c r="AE9" s="23">
        <f t="shared" si="0"/>
        <v>26365.333333333332</v>
      </c>
      <c r="AF9" s="1">
        <v>26377</v>
      </c>
      <c r="AG9" s="1">
        <v>26214</v>
      </c>
      <c r="AH9" s="1">
        <v>26492</v>
      </c>
      <c r="AI9" s="23" cm="1">
        <f t="array" ref="AI9">SUM(AF9:AH9/3)</f>
        <v>26361</v>
      </c>
      <c r="AJ9" s="6">
        <v>26242</v>
      </c>
    </row>
    <row r="10" spans="1:36" x14ac:dyDescent="0.3">
      <c r="A10" t="s">
        <v>24</v>
      </c>
      <c r="B10" s="3">
        <v>172380</v>
      </c>
      <c r="C10" s="3">
        <v>173536</v>
      </c>
      <c r="D10" s="3">
        <v>173241</v>
      </c>
      <c r="E10" s="6">
        <f t="shared" si="1"/>
        <v>173052.33333333334</v>
      </c>
      <c r="F10" s="3">
        <v>165412</v>
      </c>
      <c r="G10" s="3">
        <v>163434</v>
      </c>
      <c r="H10" s="3">
        <v>163078</v>
      </c>
      <c r="I10" s="6">
        <f t="shared" si="2"/>
        <v>163974.66666666666</v>
      </c>
      <c r="J10" s="3">
        <v>165324</v>
      </c>
      <c r="K10" s="3">
        <v>164242</v>
      </c>
      <c r="L10" s="3">
        <v>163402</v>
      </c>
      <c r="M10" s="6">
        <f t="shared" si="3"/>
        <v>164322.66666666666</v>
      </c>
      <c r="N10" s="3">
        <v>164309</v>
      </c>
      <c r="O10" s="3">
        <v>164346</v>
      </c>
      <c r="P10" s="3">
        <v>164251</v>
      </c>
      <c r="Q10" s="6">
        <f t="shared" si="4"/>
        <v>164302</v>
      </c>
      <c r="R10" s="6">
        <v>166413</v>
      </c>
      <c r="T10" s="1">
        <v>162331</v>
      </c>
      <c r="U10" s="1">
        <v>162580</v>
      </c>
      <c r="V10" s="1">
        <v>163446</v>
      </c>
      <c r="W10" s="23">
        <f t="shared" si="5"/>
        <v>162785.66666666666</v>
      </c>
      <c r="X10" s="1">
        <v>163883</v>
      </c>
      <c r="Y10" s="1">
        <v>164430</v>
      </c>
      <c r="Z10" s="1">
        <v>166700</v>
      </c>
      <c r="AA10" s="23">
        <f t="shared" si="7"/>
        <v>165004.33333333334</v>
      </c>
      <c r="AB10" s="25">
        <v>168060</v>
      </c>
      <c r="AC10" s="25">
        <v>166785</v>
      </c>
      <c r="AD10" s="25">
        <v>167401</v>
      </c>
      <c r="AE10" s="23">
        <f t="shared" si="0"/>
        <v>167415.33333333334</v>
      </c>
      <c r="AF10" s="25">
        <v>171309</v>
      </c>
      <c r="AG10" s="25">
        <v>171757</v>
      </c>
      <c r="AH10" s="25">
        <v>171549</v>
      </c>
      <c r="AI10" s="23" cm="1">
        <f t="array" ref="AI10">SUM(AF10:AH10/3)</f>
        <v>171538.33333333334</v>
      </c>
      <c r="AJ10" s="27">
        <v>166686</v>
      </c>
    </row>
    <row r="11" spans="1:36" x14ac:dyDescent="0.3">
      <c r="A11" t="s">
        <v>25</v>
      </c>
      <c r="B11" s="3">
        <v>116838</v>
      </c>
      <c r="C11" s="3">
        <v>118483</v>
      </c>
      <c r="D11" s="3">
        <v>118603</v>
      </c>
      <c r="E11" s="6">
        <f t="shared" si="1"/>
        <v>117974.66666666667</v>
      </c>
      <c r="F11" s="3">
        <v>112028</v>
      </c>
      <c r="G11" s="3">
        <v>108857</v>
      </c>
      <c r="H11" s="3">
        <v>108439</v>
      </c>
      <c r="I11" s="6">
        <f t="shared" si="2"/>
        <v>109774.66666666667</v>
      </c>
      <c r="J11" s="3">
        <v>106915</v>
      </c>
      <c r="K11" s="3">
        <v>107090</v>
      </c>
      <c r="L11" s="3">
        <v>110259</v>
      </c>
      <c r="M11" s="6">
        <f t="shared" si="3"/>
        <v>108088</v>
      </c>
      <c r="N11" s="3">
        <v>111359</v>
      </c>
      <c r="O11" s="3">
        <v>112304</v>
      </c>
      <c r="P11" s="3">
        <v>111709</v>
      </c>
      <c r="Q11" s="6">
        <f t="shared" si="4"/>
        <v>111790.66666666667</v>
      </c>
      <c r="R11" s="6">
        <v>111907</v>
      </c>
      <c r="T11" s="1">
        <v>109510</v>
      </c>
      <c r="U11" s="1">
        <v>110847</v>
      </c>
      <c r="V11" s="1">
        <v>110503</v>
      </c>
      <c r="W11" s="23">
        <f t="shared" si="5"/>
        <v>110286.66666666667</v>
      </c>
      <c r="X11" s="1">
        <v>109921</v>
      </c>
      <c r="Y11" s="1">
        <v>107766</v>
      </c>
      <c r="Z11" s="1">
        <v>107086</v>
      </c>
      <c r="AA11" s="23">
        <f t="shared" si="7"/>
        <v>108257.66666666667</v>
      </c>
      <c r="AB11" s="25">
        <v>106528</v>
      </c>
      <c r="AC11" s="25">
        <v>106507</v>
      </c>
      <c r="AD11" s="25">
        <v>110022</v>
      </c>
      <c r="AE11" s="23">
        <f t="shared" si="0"/>
        <v>107685.66666666667</v>
      </c>
      <c r="AF11" s="25">
        <v>111550</v>
      </c>
      <c r="AG11" s="25">
        <v>112581</v>
      </c>
      <c r="AH11" s="25">
        <v>111595</v>
      </c>
      <c r="AI11" s="23" cm="1">
        <f t="array" ref="AI11">SUM(AF11:AH11/3)</f>
        <v>111908.66666666669</v>
      </c>
      <c r="AJ11" s="27">
        <v>109535</v>
      </c>
    </row>
    <row r="12" spans="1:36" x14ac:dyDescent="0.3">
      <c r="A12" t="s">
        <v>26</v>
      </c>
      <c r="B12" s="3">
        <v>78727</v>
      </c>
      <c r="C12" s="3">
        <v>79556</v>
      </c>
      <c r="D12" s="3">
        <v>77015</v>
      </c>
      <c r="E12" s="6">
        <f t="shared" si="1"/>
        <v>78432.666666666672</v>
      </c>
      <c r="F12" s="3">
        <v>32500</v>
      </c>
      <c r="G12" s="3">
        <v>32982</v>
      </c>
      <c r="H12" s="3">
        <v>35428</v>
      </c>
      <c r="I12" s="6">
        <f t="shared" si="2"/>
        <v>33636.666666666664</v>
      </c>
      <c r="J12" s="3">
        <v>37397</v>
      </c>
      <c r="K12" s="3">
        <v>38008</v>
      </c>
      <c r="L12" s="3">
        <v>39063</v>
      </c>
      <c r="M12" s="6">
        <f t="shared" si="3"/>
        <v>38156</v>
      </c>
      <c r="N12" s="3">
        <v>39024</v>
      </c>
      <c r="O12" s="3">
        <v>38509</v>
      </c>
      <c r="P12" s="3">
        <v>37112</v>
      </c>
      <c r="Q12" s="6">
        <f t="shared" si="4"/>
        <v>38215</v>
      </c>
      <c r="R12" s="6">
        <v>47110</v>
      </c>
      <c r="T12" s="1">
        <v>33064</v>
      </c>
      <c r="U12" s="1">
        <v>35686</v>
      </c>
      <c r="V12" s="1">
        <v>37857</v>
      </c>
      <c r="W12" s="23">
        <f t="shared" si="5"/>
        <v>35535.666666666664</v>
      </c>
      <c r="X12" s="1">
        <v>42806</v>
      </c>
      <c r="Y12" s="1">
        <v>45722</v>
      </c>
      <c r="Z12" s="1">
        <v>50470</v>
      </c>
      <c r="AA12" s="23">
        <f t="shared" si="7"/>
        <v>46332.666666666664</v>
      </c>
      <c r="AB12" s="25">
        <v>54114</v>
      </c>
      <c r="AC12" s="25">
        <v>55696</v>
      </c>
      <c r="AD12" s="25">
        <v>58865</v>
      </c>
      <c r="AE12" s="23">
        <f t="shared" si="0"/>
        <v>56225</v>
      </c>
      <c r="AF12" s="25">
        <v>60770</v>
      </c>
      <c r="AG12" s="25">
        <v>61484</v>
      </c>
      <c r="AH12" s="25">
        <v>61631</v>
      </c>
      <c r="AI12" s="23" cm="1">
        <f t="array" ref="AI12">SUM(AF12:AH12/3)</f>
        <v>61295</v>
      </c>
      <c r="AJ12" s="27">
        <v>49847</v>
      </c>
    </row>
    <row r="13" spans="1:36" x14ac:dyDescent="0.3">
      <c r="A13" t="s">
        <v>27</v>
      </c>
      <c r="B13" s="3">
        <v>73727</v>
      </c>
      <c r="C13" s="3">
        <v>74179</v>
      </c>
      <c r="D13" s="3">
        <v>73991</v>
      </c>
      <c r="E13" s="6">
        <f t="shared" si="1"/>
        <v>73965.666666666672</v>
      </c>
      <c r="F13" s="3">
        <v>68111</v>
      </c>
      <c r="G13" s="3">
        <v>67210</v>
      </c>
      <c r="H13" s="3">
        <v>67973</v>
      </c>
      <c r="I13" s="6">
        <f t="shared" si="2"/>
        <v>67764.666666666672</v>
      </c>
      <c r="J13" s="3">
        <v>68558</v>
      </c>
      <c r="K13" s="3">
        <v>68230</v>
      </c>
      <c r="L13" s="3">
        <v>68502</v>
      </c>
      <c r="M13" s="6">
        <f t="shared" si="3"/>
        <v>68430</v>
      </c>
      <c r="N13" s="3">
        <v>69731</v>
      </c>
      <c r="O13" s="3">
        <v>69519</v>
      </c>
      <c r="P13" s="3">
        <v>69060</v>
      </c>
      <c r="Q13" s="6">
        <f t="shared" si="4"/>
        <v>69436.666666666672</v>
      </c>
      <c r="R13" s="6">
        <v>69899</v>
      </c>
      <c r="T13" s="1">
        <v>67500</v>
      </c>
      <c r="U13" s="1">
        <v>67529</v>
      </c>
      <c r="V13" s="1">
        <v>67622</v>
      </c>
      <c r="W13" s="23">
        <f t="shared" si="5"/>
        <v>67550.333333333328</v>
      </c>
      <c r="X13" s="1">
        <v>68270</v>
      </c>
      <c r="Y13" s="1">
        <v>68275</v>
      </c>
      <c r="Z13" s="1">
        <v>68770</v>
      </c>
      <c r="AA13" s="23">
        <f t="shared" si="7"/>
        <v>68438.333333333328</v>
      </c>
      <c r="AB13" s="25">
        <v>68425</v>
      </c>
      <c r="AC13" s="25">
        <v>67779</v>
      </c>
      <c r="AD13" s="25">
        <v>67827</v>
      </c>
      <c r="AE13" s="23">
        <f t="shared" si="0"/>
        <v>68010.333333333328</v>
      </c>
      <c r="AF13" s="25">
        <v>68688</v>
      </c>
      <c r="AG13" s="25">
        <v>68673</v>
      </c>
      <c r="AH13" s="25">
        <v>68643</v>
      </c>
      <c r="AI13" s="23" cm="1">
        <f t="array" ref="AI13">SUM(AF13:AH13/3)</f>
        <v>68668</v>
      </c>
      <c r="AJ13" s="27">
        <v>68167</v>
      </c>
    </row>
    <row r="14" spans="1:36" x14ac:dyDescent="0.3">
      <c r="A14" t="s">
        <v>28</v>
      </c>
      <c r="B14" s="3">
        <v>195245</v>
      </c>
      <c r="C14" s="3">
        <v>195569</v>
      </c>
      <c r="D14" s="3">
        <v>195911</v>
      </c>
      <c r="E14" s="6">
        <f t="shared" si="1"/>
        <v>195575</v>
      </c>
      <c r="F14" s="3">
        <v>194627</v>
      </c>
      <c r="G14" s="3">
        <v>194319</v>
      </c>
      <c r="H14" s="3">
        <v>196262</v>
      </c>
      <c r="I14" s="6">
        <f t="shared" si="2"/>
        <v>195069.33333333334</v>
      </c>
      <c r="J14" s="3">
        <v>199021</v>
      </c>
      <c r="K14" s="3">
        <v>199819</v>
      </c>
      <c r="L14" s="3">
        <v>199992</v>
      </c>
      <c r="M14" s="6">
        <f t="shared" si="3"/>
        <v>199610.66666666666</v>
      </c>
      <c r="N14" s="3">
        <v>199798</v>
      </c>
      <c r="O14" s="3">
        <v>199076</v>
      </c>
      <c r="P14" s="3">
        <v>198501</v>
      </c>
      <c r="Q14" s="6">
        <f t="shared" si="4"/>
        <v>199125</v>
      </c>
      <c r="R14" s="6">
        <v>197345</v>
      </c>
      <c r="T14" s="1">
        <v>197758</v>
      </c>
      <c r="U14" s="1">
        <v>197068</v>
      </c>
      <c r="V14" s="1">
        <v>197373</v>
      </c>
      <c r="W14" s="23">
        <f t="shared" si="5"/>
        <v>197399.66666666666</v>
      </c>
      <c r="X14" s="1">
        <v>197875</v>
      </c>
      <c r="Y14" s="1">
        <v>198369</v>
      </c>
      <c r="Z14" s="1">
        <v>199937</v>
      </c>
      <c r="AA14" s="23">
        <f t="shared" si="7"/>
        <v>198727</v>
      </c>
      <c r="AB14" s="25">
        <v>199719</v>
      </c>
      <c r="AC14" s="25">
        <v>198360</v>
      </c>
      <c r="AD14" s="25">
        <v>199600</v>
      </c>
      <c r="AE14" s="23">
        <f t="shared" si="0"/>
        <v>199226.33333333334</v>
      </c>
      <c r="AF14" s="25">
        <v>200552</v>
      </c>
      <c r="AG14" s="25">
        <v>200342</v>
      </c>
      <c r="AH14" s="25">
        <v>199342</v>
      </c>
      <c r="AI14" s="23" cm="1">
        <f t="array" ref="AI14">SUM(AF14:AH14/3)</f>
        <v>200078.66666666669</v>
      </c>
      <c r="AJ14" s="27">
        <v>198858</v>
      </c>
    </row>
    <row r="15" spans="1:36" x14ac:dyDescent="0.3">
      <c r="A15" t="s">
        <v>29</v>
      </c>
      <c r="B15" s="3">
        <v>37145</v>
      </c>
      <c r="C15" s="3">
        <v>37120</v>
      </c>
      <c r="D15" s="3">
        <v>37056</v>
      </c>
      <c r="E15" s="6">
        <f t="shared" si="1"/>
        <v>37107</v>
      </c>
      <c r="F15" s="3">
        <v>36624</v>
      </c>
      <c r="G15" s="3">
        <v>36822</v>
      </c>
      <c r="H15" s="3">
        <v>36390</v>
      </c>
      <c r="I15" s="6">
        <f t="shared" si="2"/>
        <v>36612</v>
      </c>
      <c r="J15" s="3">
        <v>37175</v>
      </c>
      <c r="K15" s="3">
        <v>37283</v>
      </c>
      <c r="L15" s="3">
        <v>37292</v>
      </c>
      <c r="M15" s="6">
        <f t="shared" si="3"/>
        <v>37250</v>
      </c>
      <c r="N15" s="3">
        <v>37008</v>
      </c>
      <c r="O15" s="3">
        <v>37081</v>
      </c>
      <c r="P15" s="3">
        <v>37275</v>
      </c>
      <c r="Q15" s="6">
        <f t="shared" si="4"/>
        <v>37121.333333333336</v>
      </c>
      <c r="R15" s="6">
        <v>37023</v>
      </c>
      <c r="T15" s="1">
        <v>37114</v>
      </c>
      <c r="U15" s="1">
        <v>37173</v>
      </c>
      <c r="V15" s="1">
        <v>37211</v>
      </c>
      <c r="W15" s="23">
        <f t="shared" si="5"/>
        <v>37166</v>
      </c>
      <c r="X15" s="1">
        <v>36785</v>
      </c>
      <c r="Y15" s="1">
        <v>36750</v>
      </c>
      <c r="Z15" s="1">
        <v>36601</v>
      </c>
      <c r="AA15" s="23">
        <f t="shared" si="7"/>
        <v>36712</v>
      </c>
      <c r="AB15" s="25">
        <v>37135</v>
      </c>
      <c r="AC15" s="25">
        <v>37028</v>
      </c>
      <c r="AD15" s="25">
        <v>37138</v>
      </c>
      <c r="AE15" s="23">
        <f t="shared" si="0"/>
        <v>37100.333333333336</v>
      </c>
      <c r="AF15" s="25">
        <v>36652</v>
      </c>
      <c r="AG15" s="25">
        <v>36972</v>
      </c>
      <c r="AH15" s="25">
        <v>38079</v>
      </c>
      <c r="AI15" s="23" cm="1">
        <f t="array" ref="AI15">SUM(AF15:AH15/3)</f>
        <v>37234.333333333336</v>
      </c>
      <c r="AJ15" s="27">
        <v>37053</v>
      </c>
    </row>
    <row r="16" spans="1:36" x14ac:dyDescent="0.3">
      <c r="A16" t="s">
        <v>30</v>
      </c>
      <c r="B16" s="3">
        <v>4378</v>
      </c>
      <c r="C16" s="3">
        <v>4338</v>
      </c>
      <c r="D16" s="3">
        <v>4363</v>
      </c>
      <c r="E16" s="6">
        <f t="shared" si="1"/>
        <v>4359.666666666667</v>
      </c>
      <c r="F16" s="3">
        <v>4366</v>
      </c>
      <c r="G16" s="3">
        <v>4398</v>
      </c>
      <c r="H16" s="3">
        <v>4445</v>
      </c>
      <c r="I16" s="6">
        <f t="shared" si="2"/>
        <v>4403</v>
      </c>
      <c r="J16" s="3">
        <v>4431</v>
      </c>
      <c r="K16" s="3">
        <v>4455</v>
      </c>
      <c r="L16" s="3">
        <v>4454</v>
      </c>
      <c r="M16" s="6">
        <f t="shared" si="3"/>
        <v>4446.666666666667</v>
      </c>
      <c r="N16" s="3">
        <v>4454</v>
      </c>
      <c r="O16" s="3">
        <v>4431</v>
      </c>
      <c r="P16" s="3">
        <v>4442</v>
      </c>
      <c r="Q16" s="6">
        <f t="shared" si="4"/>
        <v>4442.333333333333</v>
      </c>
      <c r="R16" s="6">
        <v>4413</v>
      </c>
      <c r="T16" s="1">
        <v>4396</v>
      </c>
      <c r="U16" s="1">
        <v>4391</v>
      </c>
      <c r="V16" s="1">
        <v>4327</v>
      </c>
      <c r="W16" s="23">
        <f t="shared" si="5"/>
        <v>4371.333333333333</v>
      </c>
      <c r="X16" s="1">
        <v>4243</v>
      </c>
      <c r="Y16" s="1">
        <v>4243</v>
      </c>
      <c r="Z16" s="1">
        <v>4161</v>
      </c>
      <c r="AA16" s="23">
        <f t="shared" si="7"/>
        <v>4215.666666666667</v>
      </c>
      <c r="AB16" s="25">
        <v>4189</v>
      </c>
      <c r="AC16" s="25">
        <v>4180</v>
      </c>
      <c r="AD16" s="25">
        <v>4224</v>
      </c>
      <c r="AE16" s="23">
        <f t="shared" si="0"/>
        <v>4197.666666666667</v>
      </c>
      <c r="AF16" s="25">
        <v>4224</v>
      </c>
      <c r="AG16" s="25">
        <v>4206</v>
      </c>
      <c r="AH16" s="25">
        <v>4197</v>
      </c>
      <c r="AI16" s="23" cm="1">
        <f t="array" ref="AI16">SUM(AF16:AH16/3)</f>
        <v>4209</v>
      </c>
      <c r="AJ16" s="27">
        <v>4248</v>
      </c>
    </row>
    <row r="17" spans="1:23" x14ac:dyDescent="0.3">
      <c r="B17" s="3"/>
      <c r="C17" s="3"/>
      <c r="D17" s="3"/>
      <c r="E17" s="6"/>
      <c r="F17" s="3"/>
      <c r="G17" s="3"/>
      <c r="H17" s="3"/>
      <c r="I17" s="6"/>
      <c r="J17" s="3"/>
      <c r="K17" s="3"/>
      <c r="L17" s="3"/>
      <c r="M17" s="6"/>
      <c r="N17" s="3"/>
      <c r="O17" s="3"/>
      <c r="P17" s="3"/>
      <c r="Q17" s="6"/>
      <c r="R17" s="6"/>
      <c r="T17" s="3"/>
      <c r="U17" s="3"/>
      <c r="V17" s="3"/>
      <c r="W17" s="7"/>
    </row>
    <row r="18" spans="1:23" x14ac:dyDescent="0.3">
      <c r="B18" s="3"/>
      <c r="C18" s="3"/>
      <c r="D18" s="3"/>
      <c r="E18" s="6"/>
      <c r="F18" s="3"/>
      <c r="G18" s="3"/>
      <c r="H18" s="3"/>
      <c r="I18" s="6"/>
      <c r="J18" s="3"/>
      <c r="K18" s="3"/>
      <c r="L18" s="3"/>
      <c r="M18" s="6"/>
      <c r="N18" s="3"/>
      <c r="O18" s="3"/>
      <c r="P18" s="3"/>
      <c r="Q18" s="6"/>
      <c r="R18" s="6"/>
      <c r="T18" s="3"/>
      <c r="U18" s="3"/>
      <c r="V18" s="3"/>
      <c r="W18" s="7"/>
    </row>
    <row r="19" spans="1:23" ht="45" customHeight="1" x14ac:dyDescent="0.35">
      <c r="A19" s="13" t="s">
        <v>49</v>
      </c>
      <c r="B19" s="14" t="s">
        <v>46</v>
      </c>
      <c r="C19" s="15" t="s">
        <v>47</v>
      </c>
      <c r="D19" s="15" t="s">
        <v>51</v>
      </c>
      <c r="E19" s="15" t="s">
        <v>50</v>
      </c>
      <c r="F19" s="15" t="s">
        <v>48</v>
      </c>
      <c r="G19" s="16"/>
      <c r="H19" s="15" t="s">
        <v>52</v>
      </c>
      <c r="I19" s="15" t="s">
        <v>53</v>
      </c>
      <c r="J19" s="15" t="s">
        <v>54</v>
      </c>
      <c r="K19" s="15" t="s">
        <v>56</v>
      </c>
      <c r="L19" s="15" t="s">
        <v>57</v>
      </c>
    </row>
    <row r="20" spans="1:23" ht="15" x14ac:dyDescent="0.35">
      <c r="A20" s="16" t="s">
        <v>1</v>
      </c>
      <c r="B20" s="17">
        <f>E3/1000</f>
        <v>777.89533333333338</v>
      </c>
      <c r="C20" s="17">
        <f>I3/1000</f>
        <v>699.6253333333334</v>
      </c>
      <c r="D20" s="17">
        <f>M3/1000</f>
        <v>711.2206666666666</v>
      </c>
      <c r="E20" s="17">
        <f>Q3/1000</f>
        <v>715.58933333333334</v>
      </c>
      <c r="F20" s="18">
        <f>R3/1000</f>
        <v>726.08299999999997</v>
      </c>
      <c r="G20" s="16"/>
      <c r="H20" s="17">
        <f>W3/1000</f>
        <v>704.60199999999998</v>
      </c>
      <c r="I20" s="17">
        <f>AA3/1000</f>
        <v>717.99266666666665</v>
      </c>
      <c r="J20" s="17">
        <f>AE3/1000</f>
        <v>731.35</v>
      </c>
      <c r="K20" s="17">
        <f>AI3/1000</f>
        <v>748.62766666666664</v>
      </c>
      <c r="L20" s="18">
        <f>AJ3/1000</f>
        <v>725.64300000000003</v>
      </c>
    </row>
    <row r="21" spans="1:23" ht="15" x14ac:dyDescent="0.35">
      <c r="A21" s="16" t="s">
        <v>18</v>
      </c>
      <c r="B21" s="19" t="s">
        <v>32</v>
      </c>
      <c r="C21" s="19" t="s">
        <v>32</v>
      </c>
      <c r="D21" s="19" t="s">
        <v>32</v>
      </c>
      <c r="E21" s="19" t="s">
        <v>32</v>
      </c>
      <c r="F21" s="20" t="s">
        <v>32</v>
      </c>
      <c r="G21" s="16"/>
      <c r="H21" s="19" t="s">
        <v>32</v>
      </c>
      <c r="I21" s="17">
        <f t="shared" ref="I21:I33" si="8">AA4/1000</f>
        <v>1.2E-2</v>
      </c>
      <c r="J21" s="17">
        <f t="shared" ref="J21:J33" si="9">AE4/1000</f>
        <v>0</v>
      </c>
      <c r="K21" s="17">
        <f t="shared" ref="K21" si="10">AI4/1000</f>
        <v>0.01</v>
      </c>
      <c r="L21" s="20" t="s">
        <v>32</v>
      </c>
    </row>
    <row r="22" spans="1:23" ht="15" x14ac:dyDescent="0.35">
      <c r="A22" s="16" t="s">
        <v>19</v>
      </c>
      <c r="B22" s="17">
        <f t="shared" ref="B22:B33" si="11">E5/1000</f>
        <v>15.142666666666667</v>
      </c>
      <c r="C22" s="17">
        <f t="shared" ref="C22:C33" si="12">I5/1000</f>
        <v>14.301666666666666</v>
      </c>
      <c r="D22" s="17">
        <f t="shared" ref="D22:D33" si="13">M5/1000</f>
        <v>15.488333333333333</v>
      </c>
      <c r="E22" s="17">
        <f t="shared" ref="E22:E33" si="14">Q5/1000</f>
        <v>15.028</v>
      </c>
      <c r="F22" s="20">
        <f t="shared" ref="F22:F33" si="15">R5/1000</f>
        <v>14.99</v>
      </c>
      <c r="G22" s="16"/>
      <c r="H22" s="17">
        <f t="shared" ref="H22:H33" si="16">W5/1000</f>
        <v>14.744333333333334</v>
      </c>
      <c r="I22" s="17">
        <f t="shared" si="8"/>
        <v>14.859666666666666</v>
      </c>
      <c r="J22" s="17">
        <f t="shared" si="9"/>
        <v>15.038666666666666</v>
      </c>
      <c r="K22" s="17">
        <f t="shared" ref="K22:L22" si="17">AI5/1000</f>
        <v>15.333666666666668</v>
      </c>
      <c r="L22" s="20">
        <f t="shared" si="17"/>
        <v>15.048999999999999</v>
      </c>
    </row>
    <row r="23" spans="1:23" ht="15" x14ac:dyDescent="0.35">
      <c r="A23" s="16" t="s">
        <v>20</v>
      </c>
      <c r="B23" s="17">
        <f t="shared" si="11"/>
        <v>1.246</v>
      </c>
      <c r="C23" s="17">
        <f t="shared" si="12"/>
        <v>0.94766666666666666</v>
      </c>
      <c r="D23" s="19" t="s">
        <v>32</v>
      </c>
      <c r="E23" s="19" t="s">
        <v>32</v>
      </c>
      <c r="F23" s="20" t="s">
        <v>32</v>
      </c>
      <c r="G23" s="16"/>
      <c r="H23" s="19" t="s">
        <v>32</v>
      </c>
      <c r="I23" s="17">
        <f t="shared" si="8"/>
        <v>1.1006666666666667</v>
      </c>
      <c r="J23" s="17">
        <f t="shared" si="9"/>
        <v>0</v>
      </c>
      <c r="K23" s="17">
        <f t="shared" ref="K23" si="18">AI6/1000</f>
        <v>1.0943333333333332</v>
      </c>
      <c r="L23" s="20" t="s">
        <v>32</v>
      </c>
    </row>
    <row r="24" spans="1:23" ht="15" x14ac:dyDescent="0.35">
      <c r="A24" s="21" t="s">
        <v>21</v>
      </c>
      <c r="B24" s="17">
        <f t="shared" si="11"/>
        <v>32.496333333333332</v>
      </c>
      <c r="C24" s="17">
        <f t="shared" si="12"/>
        <v>26.184666666666669</v>
      </c>
      <c r="D24" s="17">
        <f t="shared" si="13"/>
        <v>27.690333333333331</v>
      </c>
      <c r="E24" s="17">
        <f t="shared" si="14"/>
        <v>28.708333333333332</v>
      </c>
      <c r="F24" s="20">
        <f t="shared" si="15"/>
        <v>28.77</v>
      </c>
      <c r="G24" s="16"/>
      <c r="H24" s="17">
        <f t="shared" si="16"/>
        <v>28.020666666666667</v>
      </c>
      <c r="I24" s="17">
        <f t="shared" si="8"/>
        <v>28.437999999999999</v>
      </c>
      <c r="J24" s="17">
        <f t="shared" si="9"/>
        <v>28.989666666666668</v>
      </c>
      <c r="K24" s="17">
        <f t="shared" ref="K24:L24" si="19">AI7/1000</f>
        <v>30.076333333333334</v>
      </c>
      <c r="L24" s="18">
        <f t="shared" si="19"/>
        <v>28.881</v>
      </c>
    </row>
    <row r="25" spans="1:23" ht="15" x14ac:dyDescent="0.35">
      <c r="A25" s="16" t="s">
        <v>22</v>
      </c>
      <c r="B25" s="17">
        <f t="shared" si="11"/>
        <v>20.559666666666669</v>
      </c>
      <c r="C25" s="17">
        <f t="shared" si="12"/>
        <v>19.714333333333332</v>
      </c>
      <c r="D25" s="17">
        <f t="shared" si="13"/>
        <v>19.562666666666669</v>
      </c>
      <c r="E25" s="17">
        <f t="shared" si="14"/>
        <v>19.427333333333333</v>
      </c>
      <c r="F25" s="20">
        <f t="shared" si="15"/>
        <v>19.815999999999999</v>
      </c>
      <c r="G25" s="16"/>
      <c r="H25" s="17">
        <f t="shared" si="16"/>
        <v>19.295999999999999</v>
      </c>
      <c r="I25" s="17">
        <f t="shared" si="8"/>
        <v>19.511666666666667</v>
      </c>
      <c r="J25" s="17">
        <f t="shared" si="9"/>
        <v>19.684999999999999</v>
      </c>
      <c r="K25" s="17">
        <f t="shared" ref="K25:L25" si="20">AI8/1000</f>
        <v>20.297333333333331</v>
      </c>
      <c r="L25" s="18">
        <f t="shared" si="20"/>
        <v>19.698</v>
      </c>
    </row>
    <row r="26" spans="1:23" ht="15" x14ac:dyDescent="0.35">
      <c r="A26" s="16" t="s">
        <v>23</v>
      </c>
      <c r="B26" s="17">
        <f t="shared" si="11"/>
        <v>27.558666666666667</v>
      </c>
      <c r="C26" s="17">
        <f t="shared" si="12"/>
        <v>26.854333333333333</v>
      </c>
      <c r="D26" s="17">
        <f t="shared" si="13"/>
        <v>26.751000000000001</v>
      </c>
      <c r="E26" s="17">
        <f t="shared" si="14"/>
        <v>26.526333333333334</v>
      </c>
      <c r="F26" s="20">
        <f t="shared" si="15"/>
        <v>26.922999999999998</v>
      </c>
      <c r="G26" s="16"/>
      <c r="H26" s="17">
        <f t="shared" si="16"/>
        <v>26.132000000000001</v>
      </c>
      <c r="I26" s="17">
        <f t="shared" si="8"/>
        <v>26.110333333333333</v>
      </c>
      <c r="J26" s="17">
        <f t="shared" si="9"/>
        <v>26.365333333333332</v>
      </c>
      <c r="K26" s="17">
        <f t="shared" ref="K26:L26" si="21">AI9/1000</f>
        <v>26.361000000000001</v>
      </c>
      <c r="L26" s="18">
        <f t="shared" si="21"/>
        <v>26.242000000000001</v>
      </c>
    </row>
    <row r="27" spans="1:23" ht="15" x14ac:dyDescent="0.35">
      <c r="A27" s="16" t="s">
        <v>24</v>
      </c>
      <c r="B27" s="17">
        <f t="shared" si="11"/>
        <v>173.05233333333334</v>
      </c>
      <c r="C27" s="17">
        <f t="shared" si="12"/>
        <v>163.97466666666665</v>
      </c>
      <c r="D27" s="17">
        <f t="shared" si="13"/>
        <v>164.32266666666666</v>
      </c>
      <c r="E27" s="17">
        <f t="shared" si="14"/>
        <v>164.30199999999999</v>
      </c>
      <c r="F27" s="20">
        <f t="shared" si="15"/>
        <v>166.41300000000001</v>
      </c>
      <c r="G27" s="16"/>
      <c r="H27" s="17">
        <f t="shared" si="16"/>
        <v>162.78566666666666</v>
      </c>
      <c r="I27" s="17">
        <f t="shared" si="8"/>
        <v>165.00433333333334</v>
      </c>
      <c r="J27" s="17">
        <f t="shared" si="9"/>
        <v>167.41533333333334</v>
      </c>
      <c r="K27" s="17">
        <f t="shared" ref="K27:L27" si="22">AI10/1000</f>
        <v>171.53833333333336</v>
      </c>
      <c r="L27" s="18">
        <f t="shared" si="22"/>
        <v>166.68600000000001</v>
      </c>
    </row>
    <row r="28" spans="1:23" ht="15" x14ac:dyDescent="0.35">
      <c r="A28" s="16" t="s">
        <v>25</v>
      </c>
      <c r="B28" s="17">
        <f t="shared" si="11"/>
        <v>117.97466666666668</v>
      </c>
      <c r="C28" s="17">
        <f t="shared" si="12"/>
        <v>109.77466666666668</v>
      </c>
      <c r="D28" s="17">
        <f t="shared" si="13"/>
        <v>108.08799999999999</v>
      </c>
      <c r="E28" s="17">
        <f t="shared" si="14"/>
        <v>111.79066666666667</v>
      </c>
      <c r="F28" s="20">
        <f t="shared" si="15"/>
        <v>111.907</v>
      </c>
      <c r="G28" s="16"/>
      <c r="H28" s="17">
        <f t="shared" si="16"/>
        <v>110.28666666666668</v>
      </c>
      <c r="I28" s="17">
        <f t="shared" si="8"/>
        <v>108.25766666666667</v>
      </c>
      <c r="J28" s="17">
        <f t="shared" si="9"/>
        <v>107.68566666666668</v>
      </c>
      <c r="K28" s="17">
        <f t="shared" ref="K28:L28" si="23">AI11/1000</f>
        <v>111.90866666666669</v>
      </c>
      <c r="L28" s="18">
        <f t="shared" si="23"/>
        <v>109.535</v>
      </c>
    </row>
    <row r="29" spans="1:23" ht="15" x14ac:dyDescent="0.35">
      <c r="A29" s="16" t="s">
        <v>26</v>
      </c>
      <c r="B29" s="17">
        <f t="shared" si="11"/>
        <v>78.432666666666677</v>
      </c>
      <c r="C29" s="17">
        <f t="shared" si="12"/>
        <v>33.636666666666663</v>
      </c>
      <c r="D29" s="17">
        <f t="shared" si="13"/>
        <v>38.155999999999999</v>
      </c>
      <c r="E29" s="17">
        <f t="shared" si="14"/>
        <v>38.215000000000003</v>
      </c>
      <c r="F29" s="20">
        <f t="shared" si="15"/>
        <v>47.11</v>
      </c>
      <c r="G29" s="16"/>
      <c r="H29" s="17">
        <f t="shared" si="16"/>
        <v>35.535666666666664</v>
      </c>
      <c r="I29" s="17">
        <f t="shared" si="8"/>
        <v>46.332666666666661</v>
      </c>
      <c r="J29" s="17">
        <f t="shared" si="9"/>
        <v>56.225000000000001</v>
      </c>
      <c r="K29" s="17">
        <f t="shared" ref="K29:L29" si="24">AI12/1000</f>
        <v>61.295000000000002</v>
      </c>
      <c r="L29" s="18">
        <f t="shared" si="24"/>
        <v>49.847000000000001</v>
      </c>
    </row>
    <row r="30" spans="1:23" ht="15" x14ac:dyDescent="0.35">
      <c r="A30" s="16" t="s">
        <v>27</v>
      </c>
      <c r="B30" s="17">
        <f t="shared" si="11"/>
        <v>73.965666666666678</v>
      </c>
      <c r="C30" s="17">
        <f t="shared" si="12"/>
        <v>67.76466666666667</v>
      </c>
      <c r="D30" s="17">
        <f t="shared" si="13"/>
        <v>68.430000000000007</v>
      </c>
      <c r="E30" s="17">
        <f t="shared" si="14"/>
        <v>69.436666666666667</v>
      </c>
      <c r="F30" s="20">
        <f t="shared" si="15"/>
        <v>69.899000000000001</v>
      </c>
      <c r="G30" s="16"/>
      <c r="H30" s="17">
        <f t="shared" si="16"/>
        <v>67.550333333333327</v>
      </c>
      <c r="I30" s="17">
        <f t="shared" si="8"/>
        <v>68.438333333333333</v>
      </c>
      <c r="J30" s="17">
        <f t="shared" si="9"/>
        <v>68.010333333333335</v>
      </c>
      <c r="K30" s="17">
        <f t="shared" ref="K30:L30" si="25">AI13/1000</f>
        <v>68.668000000000006</v>
      </c>
      <c r="L30" s="18">
        <f t="shared" si="25"/>
        <v>68.167000000000002</v>
      </c>
    </row>
    <row r="31" spans="1:23" ht="15" x14ac:dyDescent="0.35">
      <c r="A31" s="16" t="s">
        <v>28</v>
      </c>
      <c r="B31" s="17">
        <f t="shared" si="11"/>
        <v>195.57499999999999</v>
      </c>
      <c r="C31" s="17">
        <f t="shared" si="12"/>
        <v>195.06933333333333</v>
      </c>
      <c r="D31" s="17">
        <f t="shared" si="13"/>
        <v>199.61066666666665</v>
      </c>
      <c r="E31" s="17">
        <f t="shared" si="14"/>
        <v>199.125</v>
      </c>
      <c r="F31" s="20">
        <f t="shared" si="15"/>
        <v>197.345</v>
      </c>
      <c r="G31" s="16"/>
      <c r="H31" s="17">
        <f t="shared" si="16"/>
        <v>197.39966666666666</v>
      </c>
      <c r="I31" s="17">
        <f t="shared" si="8"/>
        <v>198.727</v>
      </c>
      <c r="J31" s="17">
        <f t="shared" si="9"/>
        <v>199.22633333333334</v>
      </c>
      <c r="K31" s="17">
        <f t="shared" ref="K31:L31" si="26">AI14/1000</f>
        <v>200.07866666666669</v>
      </c>
      <c r="L31" s="18">
        <f t="shared" si="26"/>
        <v>198.858</v>
      </c>
    </row>
    <row r="32" spans="1:23" ht="15" x14ac:dyDescent="0.35">
      <c r="A32" s="16" t="s">
        <v>29</v>
      </c>
      <c r="B32" s="17">
        <f t="shared" si="11"/>
        <v>37.106999999999999</v>
      </c>
      <c r="C32" s="17">
        <f t="shared" si="12"/>
        <v>36.612000000000002</v>
      </c>
      <c r="D32" s="17">
        <f t="shared" si="13"/>
        <v>37.25</v>
      </c>
      <c r="E32" s="17">
        <f t="shared" si="14"/>
        <v>37.121333333333332</v>
      </c>
      <c r="F32" s="20">
        <f t="shared" si="15"/>
        <v>37.023000000000003</v>
      </c>
      <c r="G32" s="16"/>
      <c r="H32" s="17">
        <f t="shared" si="16"/>
        <v>37.165999999999997</v>
      </c>
      <c r="I32" s="17">
        <f t="shared" si="8"/>
        <v>36.712000000000003</v>
      </c>
      <c r="J32" s="17">
        <f t="shared" si="9"/>
        <v>37.100333333333339</v>
      </c>
      <c r="K32" s="17">
        <f t="shared" ref="K32:L32" si="27">AI15/1000</f>
        <v>37.234333333333339</v>
      </c>
      <c r="L32" s="18">
        <f t="shared" si="27"/>
        <v>37.052999999999997</v>
      </c>
    </row>
    <row r="33" spans="1:12" ht="15" x14ac:dyDescent="0.35">
      <c r="A33" s="16" t="s">
        <v>30</v>
      </c>
      <c r="B33" s="17">
        <f t="shared" si="11"/>
        <v>4.3596666666666666</v>
      </c>
      <c r="C33" s="17">
        <f t="shared" si="12"/>
        <v>4.4029999999999996</v>
      </c>
      <c r="D33" s="17">
        <f t="shared" si="13"/>
        <v>4.4466666666666672</v>
      </c>
      <c r="E33" s="17">
        <f t="shared" si="14"/>
        <v>4.442333333333333</v>
      </c>
      <c r="F33" s="20">
        <f t="shared" si="15"/>
        <v>4.4130000000000003</v>
      </c>
      <c r="G33" s="16"/>
      <c r="H33" s="17">
        <f t="shared" si="16"/>
        <v>4.3713333333333333</v>
      </c>
      <c r="I33" s="17">
        <f t="shared" si="8"/>
        <v>4.2156666666666673</v>
      </c>
      <c r="J33" s="17">
        <f t="shared" si="9"/>
        <v>4.1976666666666667</v>
      </c>
      <c r="K33" s="17">
        <f t="shared" ref="K33:L33" si="28">AI16/1000</f>
        <v>4.2089999999999996</v>
      </c>
      <c r="L33" s="18">
        <f t="shared" si="28"/>
        <v>4.2480000000000002</v>
      </c>
    </row>
  </sheetData>
  <mergeCells count="2">
    <mergeCell ref="B1:R1"/>
    <mergeCell ref="T1:AJ1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50C95-B8D2-436B-AB31-BA05AF7B2124}">
  <dimension ref="A1:AJ33"/>
  <sheetViews>
    <sheetView topLeftCell="E12" workbookViewId="0">
      <selection activeCell="J25" sqref="J25"/>
    </sheetView>
  </sheetViews>
  <sheetFormatPr defaultRowHeight="14.4" x14ac:dyDescent="0.3"/>
  <cols>
    <col min="1" max="1" width="32.88671875" customWidth="1"/>
    <col min="2" max="12" width="12.33203125" customWidth="1"/>
  </cols>
  <sheetData>
    <row r="1" spans="1:36" x14ac:dyDescent="0.3">
      <c r="A1" t="s">
        <v>0</v>
      </c>
      <c r="B1" s="30">
        <v>2020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T1" s="30">
        <v>2021</v>
      </c>
      <c r="U1" s="30"/>
      <c r="V1" s="30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15" thickBot="1" x14ac:dyDescent="0.35">
      <c r="B2" s="2" t="s">
        <v>2</v>
      </c>
      <c r="C2" s="2" t="s">
        <v>3</v>
      </c>
      <c r="D2" s="2" t="s">
        <v>4</v>
      </c>
      <c r="E2" s="2" t="s">
        <v>33</v>
      </c>
      <c r="F2" s="2" t="s">
        <v>5</v>
      </c>
      <c r="G2" s="2" t="s">
        <v>6</v>
      </c>
      <c r="H2" s="2" t="s">
        <v>7</v>
      </c>
      <c r="I2" s="2" t="s">
        <v>34</v>
      </c>
      <c r="J2" s="2" t="s">
        <v>8</v>
      </c>
      <c r="K2" s="2" t="s">
        <v>9</v>
      </c>
      <c r="L2" s="2" t="s">
        <v>10</v>
      </c>
      <c r="M2" s="2" t="s">
        <v>35</v>
      </c>
      <c r="N2" s="2" t="s">
        <v>11</v>
      </c>
      <c r="O2" s="2" t="s">
        <v>12</v>
      </c>
      <c r="P2" s="2" t="s">
        <v>13</v>
      </c>
      <c r="Q2" s="2" t="s">
        <v>36</v>
      </c>
      <c r="R2" s="2" t="s">
        <v>14</v>
      </c>
      <c r="T2" s="2" t="s">
        <v>2</v>
      </c>
      <c r="U2" s="2" t="s">
        <v>3</v>
      </c>
      <c r="V2" s="2" t="s">
        <v>4</v>
      </c>
      <c r="W2" s="8" t="s">
        <v>33</v>
      </c>
      <c r="X2" s="2" t="s">
        <v>5</v>
      </c>
      <c r="Y2" s="2" t="s">
        <v>6</v>
      </c>
      <c r="Z2" s="2" t="s">
        <v>7</v>
      </c>
      <c r="AA2" s="8" t="s">
        <v>34</v>
      </c>
      <c r="AB2" s="8" t="s">
        <v>55</v>
      </c>
      <c r="AC2" s="8" t="s">
        <v>9</v>
      </c>
      <c r="AD2" s="8" t="s">
        <v>10</v>
      </c>
      <c r="AE2" s="8" t="s">
        <v>35</v>
      </c>
      <c r="AF2" s="8" t="s">
        <v>11</v>
      </c>
      <c r="AG2" s="8" t="s">
        <v>12</v>
      </c>
      <c r="AH2" s="8" t="s">
        <v>13</v>
      </c>
      <c r="AI2" s="8" t="s">
        <v>36</v>
      </c>
      <c r="AJ2" s="8" t="s">
        <v>14</v>
      </c>
    </row>
    <row r="3" spans="1:36" ht="15" thickTop="1" x14ac:dyDescent="0.3">
      <c r="A3" t="s">
        <v>1</v>
      </c>
      <c r="B3" s="1">
        <v>41192</v>
      </c>
      <c r="C3" s="1">
        <v>41438</v>
      </c>
      <c r="D3" s="1">
        <v>41173</v>
      </c>
      <c r="E3" s="6">
        <v>41267.666666666664</v>
      </c>
      <c r="F3" s="1">
        <v>34253</v>
      </c>
      <c r="G3" s="1">
        <v>34668</v>
      </c>
      <c r="H3" s="1">
        <v>37047</v>
      </c>
      <c r="I3" s="6">
        <v>35322.666666666664</v>
      </c>
      <c r="J3" s="1">
        <v>37808</v>
      </c>
      <c r="K3" s="1">
        <v>37933</v>
      </c>
      <c r="L3" s="1">
        <v>38467</v>
      </c>
      <c r="M3" s="6">
        <v>38069.333333333336</v>
      </c>
      <c r="N3" s="1">
        <v>38763</v>
      </c>
      <c r="O3" s="1">
        <v>39154</v>
      </c>
      <c r="P3" s="1">
        <v>39340</v>
      </c>
      <c r="Q3" s="6">
        <v>39085.666666666664</v>
      </c>
      <c r="R3" s="6">
        <v>38436</v>
      </c>
      <c r="T3" s="3">
        <v>38111</v>
      </c>
      <c r="U3" s="3">
        <v>37831</v>
      </c>
      <c r="V3" s="3">
        <v>38157</v>
      </c>
      <c r="W3" s="7">
        <f>SUM(T3:V3)/3</f>
        <v>38033</v>
      </c>
      <c r="X3" s="3">
        <v>38855</v>
      </c>
      <c r="Y3" s="3">
        <v>38916</v>
      </c>
      <c r="Z3" s="3">
        <v>39565</v>
      </c>
      <c r="AA3" s="7">
        <f>SUM(X3:Z3)/3</f>
        <v>39112</v>
      </c>
      <c r="AB3" s="1">
        <v>39674</v>
      </c>
      <c r="AC3" s="1">
        <v>39461</v>
      </c>
      <c r="AD3" s="1">
        <v>39575</v>
      </c>
      <c r="AE3" s="7">
        <f>SUM(AB3:AD3)/3</f>
        <v>39570</v>
      </c>
      <c r="AF3" s="1">
        <v>39884</v>
      </c>
      <c r="AG3" s="1">
        <v>40216</v>
      </c>
      <c r="AH3" s="1">
        <v>40669</v>
      </c>
      <c r="AI3" s="7" cm="1">
        <f t="array" ref="AI3">SUM(AF3:AH3/3)</f>
        <v>40256.333333333336</v>
      </c>
      <c r="AJ3" s="6">
        <v>39243</v>
      </c>
    </row>
    <row r="4" spans="1:36" x14ac:dyDescent="0.3">
      <c r="A4" t="s">
        <v>18</v>
      </c>
      <c r="B4" s="3">
        <v>34</v>
      </c>
      <c r="C4" s="3">
        <v>33</v>
      </c>
      <c r="D4" s="3">
        <v>33</v>
      </c>
      <c r="E4" s="6">
        <v>33.333333333333336</v>
      </c>
      <c r="F4" s="3">
        <v>33</v>
      </c>
      <c r="G4" s="3">
        <v>30</v>
      </c>
      <c r="H4" s="3">
        <v>32</v>
      </c>
      <c r="I4" s="6">
        <v>31.666666666666668</v>
      </c>
      <c r="J4" s="3">
        <v>30</v>
      </c>
      <c r="K4" s="3">
        <v>33</v>
      </c>
      <c r="L4" s="3">
        <v>32</v>
      </c>
      <c r="M4" s="6">
        <v>31.666666666666668</v>
      </c>
      <c r="N4" s="3">
        <v>28</v>
      </c>
      <c r="O4" s="3">
        <v>27</v>
      </c>
      <c r="P4" s="3">
        <v>25</v>
      </c>
      <c r="Q4" s="6">
        <v>26.666666666666668</v>
      </c>
      <c r="R4" s="6">
        <v>31</v>
      </c>
      <c r="T4" s="3">
        <v>28</v>
      </c>
      <c r="U4" s="3">
        <v>29</v>
      </c>
      <c r="V4" s="3">
        <v>29</v>
      </c>
      <c r="W4" s="7">
        <f>SUM(T4:V4)/3</f>
        <v>28.666666666666668</v>
      </c>
      <c r="X4" s="3">
        <v>25</v>
      </c>
      <c r="Y4" s="3">
        <v>27</v>
      </c>
      <c r="Z4" s="3">
        <v>28</v>
      </c>
      <c r="AA4" s="7">
        <f>SUM(X4:Z4)/3</f>
        <v>26.666666666666668</v>
      </c>
      <c r="AB4" s="1">
        <v>29</v>
      </c>
      <c r="AC4" s="1">
        <v>29</v>
      </c>
      <c r="AD4" s="1">
        <v>28</v>
      </c>
      <c r="AE4" s="7">
        <f t="shared" ref="AE4:AE16" si="0">SUM(AB4:AD4)/3</f>
        <v>28.666666666666668</v>
      </c>
      <c r="AF4" s="1">
        <v>28</v>
      </c>
      <c r="AG4" s="1">
        <v>27</v>
      </c>
      <c r="AH4" s="1">
        <v>29</v>
      </c>
      <c r="AI4" s="7" cm="1">
        <f t="array" ref="AI4">SUM(AF4:AH4/3)</f>
        <v>28</v>
      </c>
      <c r="AJ4" s="6">
        <v>28</v>
      </c>
    </row>
    <row r="5" spans="1:36" x14ac:dyDescent="0.3">
      <c r="A5" t="s">
        <v>19</v>
      </c>
      <c r="B5" s="3">
        <v>3265</v>
      </c>
      <c r="C5" s="3">
        <v>3268</v>
      </c>
      <c r="D5" s="3">
        <v>3300</v>
      </c>
      <c r="E5" s="6">
        <v>3277.6666666666665</v>
      </c>
      <c r="F5" s="3">
        <v>3025</v>
      </c>
      <c r="G5" s="3">
        <v>3240</v>
      </c>
      <c r="H5" s="3">
        <v>3290</v>
      </c>
      <c r="I5" s="6">
        <v>3185</v>
      </c>
      <c r="J5" s="3">
        <v>3303</v>
      </c>
      <c r="K5" s="3">
        <v>3306</v>
      </c>
      <c r="L5" s="3">
        <v>3252</v>
      </c>
      <c r="M5" s="6">
        <v>3287</v>
      </c>
      <c r="N5" s="3">
        <v>3317</v>
      </c>
      <c r="O5" s="3">
        <v>3272</v>
      </c>
      <c r="P5" s="3">
        <v>3270</v>
      </c>
      <c r="Q5" s="6">
        <v>3286.3333333333335</v>
      </c>
      <c r="R5" s="6">
        <v>3259</v>
      </c>
      <c r="T5" s="3">
        <v>3007</v>
      </c>
      <c r="U5" s="3">
        <v>2930</v>
      </c>
      <c r="V5" s="3">
        <v>2965</v>
      </c>
      <c r="W5" s="7">
        <f t="shared" ref="W5:W6" si="1">SUM(T5:V5)/3</f>
        <v>2967.3333333333335</v>
      </c>
      <c r="X5" s="3">
        <v>3038</v>
      </c>
      <c r="Y5" s="3">
        <v>3022</v>
      </c>
      <c r="Z5" s="3">
        <v>2997</v>
      </c>
      <c r="AA5" s="7">
        <f t="shared" ref="AA5:AA6" si="2">SUM(X5:Z5)/3</f>
        <v>3019</v>
      </c>
      <c r="AB5" s="1">
        <v>3038</v>
      </c>
      <c r="AC5" s="1">
        <v>3002</v>
      </c>
      <c r="AD5" s="1">
        <v>3008</v>
      </c>
      <c r="AE5" s="7">
        <f t="shared" si="0"/>
        <v>3016</v>
      </c>
      <c r="AF5" s="1">
        <v>2975</v>
      </c>
      <c r="AG5" s="1">
        <v>3003</v>
      </c>
      <c r="AH5" s="1">
        <v>2975</v>
      </c>
      <c r="AI5" s="7" cm="1">
        <f t="array" ref="AI5">SUM(AF5:AH5/3)</f>
        <v>2984.333333333333</v>
      </c>
      <c r="AJ5" s="6">
        <v>2997</v>
      </c>
    </row>
    <row r="6" spans="1:36" x14ac:dyDescent="0.3">
      <c r="A6" t="s">
        <v>20</v>
      </c>
      <c r="B6" s="3">
        <v>593</v>
      </c>
      <c r="C6" s="3">
        <v>593</v>
      </c>
      <c r="D6" s="3">
        <v>596</v>
      </c>
      <c r="E6" s="6">
        <v>594</v>
      </c>
      <c r="F6" s="3">
        <v>533</v>
      </c>
      <c r="G6" s="3">
        <v>519</v>
      </c>
      <c r="H6" s="3">
        <v>551</v>
      </c>
      <c r="I6" s="6">
        <v>534.33333333333337</v>
      </c>
      <c r="J6" s="3">
        <v>550</v>
      </c>
      <c r="K6" s="3">
        <v>582</v>
      </c>
      <c r="L6" s="3">
        <v>579</v>
      </c>
      <c r="M6" s="6">
        <v>570.33333333333337</v>
      </c>
      <c r="N6" s="3">
        <v>562</v>
      </c>
      <c r="O6" s="3">
        <v>567</v>
      </c>
      <c r="P6" s="3">
        <v>566</v>
      </c>
      <c r="Q6" s="6">
        <v>565</v>
      </c>
      <c r="R6" s="6">
        <v>566</v>
      </c>
      <c r="T6" s="3">
        <v>546</v>
      </c>
      <c r="U6" s="3">
        <v>551</v>
      </c>
      <c r="V6" s="3">
        <v>539</v>
      </c>
      <c r="W6" s="7">
        <f t="shared" si="1"/>
        <v>545.33333333333337</v>
      </c>
      <c r="X6" s="3">
        <v>569</v>
      </c>
      <c r="Y6" s="3">
        <v>580</v>
      </c>
      <c r="Z6" s="3">
        <v>585</v>
      </c>
      <c r="AA6" s="7">
        <f t="shared" si="2"/>
        <v>578</v>
      </c>
      <c r="AB6" s="1">
        <v>581</v>
      </c>
      <c r="AC6" s="1">
        <v>573</v>
      </c>
      <c r="AD6" s="1">
        <v>570</v>
      </c>
      <c r="AE6" s="7">
        <f t="shared" si="0"/>
        <v>574.66666666666663</v>
      </c>
      <c r="AF6" s="1">
        <v>569</v>
      </c>
      <c r="AG6" s="1">
        <v>563</v>
      </c>
      <c r="AH6" s="1">
        <v>566</v>
      </c>
      <c r="AI6" s="7" cm="1">
        <f t="array" ref="AI6">SUM(AF6:AH6/3)</f>
        <v>566</v>
      </c>
      <c r="AJ6" s="6">
        <v>566</v>
      </c>
    </row>
    <row r="7" spans="1:36" x14ac:dyDescent="0.3">
      <c r="A7" s="5" t="s">
        <v>21</v>
      </c>
      <c r="B7" s="3">
        <v>10109</v>
      </c>
      <c r="C7" s="3">
        <v>9774</v>
      </c>
      <c r="D7" s="3">
        <v>9743</v>
      </c>
      <c r="E7" s="6">
        <v>9875.3333333333339</v>
      </c>
      <c r="F7" s="3">
        <v>8128</v>
      </c>
      <c r="G7" s="3">
        <v>8156</v>
      </c>
      <c r="H7" s="3">
        <v>8874</v>
      </c>
      <c r="I7" s="6">
        <v>8386</v>
      </c>
      <c r="J7" s="3">
        <v>9339</v>
      </c>
      <c r="K7" s="3">
        <v>9258</v>
      </c>
      <c r="L7" s="3">
        <v>9599</v>
      </c>
      <c r="M7" s="6">
        <v>9398.6666666666661</v>
      </c>
      <c r="N7" s="3">
        <v>9705</v>
      </c>
      <c r="O7" s="3">
        <v>10115</v>
      </c>
      <c r="P7" s="3">
        <v>10296</v>
      </c>
      <c r="Q7" s="6">
        <v>10038.666666666666</v>
      </c>
      <c r="R7" s="6">
        <v>9425</v>
      </c>
      <c r="T7" s="3">
        <v>9593</v>
      </c>
      <c r="U7" s="3">
        <v>9342</v>
      </c>
      <c r="V7" s="3">
        <v>9404</v>
      </c>
      <c r="W7" s="7">
        <f t="shared" ref="W7:W16" si="3">SUM(T7:V7)/3</f>
        <v>9446.3333333333339</v>
      </c>
      <c r="X7" s="3">
        <v>9509</v>
      </c>
      <c r="Y7" s="3">
        <v>9694</v>
      </c>
      <c r="Z7" s="3">
        <v>9760</v>
      </c>
      <c r="AA7" s="7">
        <f t="shared" ref="AA7:AA16" si="4">SUM(X7:Z7)/3</f>
        <v>9654.3333333333339</v>
      </c>
      <c r="AB7" s="1">
        <v>9521</v>
      </c>
      <c r="AC7" s="1">
        <v>9553</v>
      </c>
      <c r="AD7" s="1">
        <v>9626</v>
      </c>
      <c r="AE7" s="7">
        <f t="shared" si="0"/>
        <v>9566.6666666666661</v>
      </c>
      <c r="AF7" s="1">
        <v>9735</v>
      </c>
      <c r="AG7" s="1">
        <v>10208</v>
      </c>
      <c r="AH7" s="1">
        <v>10564</v>
      </c>
      <c r="AI7" s="7" cm="1">
        <f t="array" ref="AI7">SUM(AF7:AH7/3)</f>
        <v>10169</v>
      </c>
      <c r="AJ7" s="6">
        <v>9706</v>
      </c>
    </row>
    <row r="8" spans="1:36" x14ac:dyDescent="0.3">
      <c r="A8" t="s">
        <v>22</v>
      </c>
      <c r="B8" s="3">
        <v>281</v>
      </c>
      <c r="C8" s="3">
        <v>282</v>
      </c>
      <c r="D8" s="3">
        <v>284</v>
      </c>
      <c r="E8" s="6">
        <v>282.33333333333331</v>
      </c>
      <c r="F8" s="3">
        <v>274</v>
      </c>
      <c r="G8" s="3">
        <v>234</v>
      </c>
      <c r="H8" s="3">
        <v>240</v>
      </c>
      <c r="I8" s="6">
        <v>249.33333333333334</v>
      </c>
      <c r="J8" s="3">
        <v>239</v>
      </c>
      <c r="K8" s="3">
        <v>235</v>
      </c>
      <c r="L8" s="3">
        <v>238</v>
      </c>
      <c r="M8" s="6">
        <v>237.33333333333334</v>
      </c>
      <c r="N8" s="3">
        <v>251</v>
      </c>
      <c r="O8" s="3">
        <v>244</v>
      </c>
      <c r="P8" s="3">
        <v>252</v>
      </c>
      <c r="Q8" s="6">
        <v>249</v>
      </c>
      <c r="R8" s="6">
        <v>255</v>
      </c>
      <c r="T8" s="3">
        <v>249</v>
      </c>
      <c r="U8" s="3">
        <v>254</v>
      </c>
      <c r="V8" s="3">
        <v>244</v>
      </c>
      <c r="W8" s="9">
        <f t="shared" si="3"/>
        <v>249</v>
      </c>
      <c r="X8" s="3">
        <v>224</v>
      </c>
      <c r="Y8" s="3">
        <v>231</v>
      </c>
      <c r="Z8" s="3">
        <v>233</v>
      </c>
      <c r="AA8" s="9">
        <f t="shared" si="4"/>
        <v>229.33333333333334</v>
      </c>
      <c r="AB8" s="12" t="s">
        <v>32</v>
      </c>
      <c r="AC8" s="12" t="s">
        <v>32</v>
      </c>
      <c r="AD8" s="12" t="s">
        <v>32</v>
      </c>
      <c r="AE8" s="9" t="s">
        <v>32</v>
      </c>
      <c r="AF8" s="12" t="s">
        <v>32</v>
      </c>
      <c r="AG8" s="12" t="s">
        <v>32</v>
      </c>
      <c r="AH8" s="12" t="s">
        <v>32</v>
      </c>
      <c r="AI8" s="9" t="s">
        <v>32</v>
      </c>
      <c r="AJ8" s="6">
        <v>229</v>
      </c>
    </row>
    <row r="9" spans="1:36" x14ac:dyDescent="0.3">
      <c r="A9" t="s">
        <v>23</v>
      </c>
      <c r="B9" s="3">
        <v>1020</v>
      </c>
      <c r="C9" s="3">
        <v>1003</v>
      </c>
      <c r="D9" s="3">
        <v>998</v>
      </c>
      <c r="E9" s="6">
        <v>1007</v>
      </c>
      <c r="F9" s="3">
        <v>961</v>
      </c>
      <c r="G9" s="3">
        <v>965</v>
      </c>
      <c r="H9" s="3">
        <v>979</v>
      </c>
      <c r="I9" s="6">
        <v>968.33333333333337</v>
      </c>
      <c r="J9" s="3">
        <v>1009</v>
      </c>
      <c r="K9" s="3">
        <v>1000</v>
      </c>
      <c r="L9" s="3">
        <v>984</v>
      </c>
      <c r="M9" s="6">
        <v>997.66666666666663</v>
      </c>
      <c r="N9" s="3">
        <v>1003</v>
      </c>
      <c r="O9" s="3">
        <v>998</v>
      </c>
      <c r="P9" s="3">
        <v>1010</v>
      </c>
      <c r="Q9" s="6">
        <v>1003.6666666666666</v>
      </c>
      <c r="R9" s="6">
        <v>994</v>
      </c>
      <c r="T9" s="3">
        <v>1011</v>
      </c>
      <c r="U9" s="3">
        <v>1019</v>
      </c>
      <c r="V9" s="3">
        <v>1021</v>
      </c>
      <c r="W9" s="7">
        <f t="shared" si="3"/>
        <v>1017</v>
      </c>
      <c r="X9" s="3">
        <v>1013</v>
      </c>
      <c r="Y9" s="3">
        <v>1003</v>
      </c>
      <c r="Z9" s="3">
        <v>1000</v>
      </c>
      <c r="AA9" s="7">
        <f t="shared" si="4"/>
        <v>1005.3333333333334</v>
      </c>
      <c r="AB9" s="1">
        <v>1067</v>
      </c>
      <c r="AC9" s="1">
        <v>1055</v>
      </c>
      <c r="AD9" s="1">
        <v>1042</v>
      </c>
      <c r="AE9" s="7">
        <f t="shared" si="0"/>
        <v>1054.6666666666667</v>
      </c>
      <c r="AF9" s="1">
        <v>1063</v>
      </c>
      <c r="AG9" s="1">
        <v>1043</v>
      </c>
      <c r="AH9" s="1">
        <v>1029</v>
      </c>
      <c r="AI9" s="7" cm="1">
        <f t="array" ref="AI9">SUM(AF9:AH9/3)</f>
        <v>1045</v>
      </c>
      <c r="AJ9" s="10">
        <v>1031</v>
      </c>
    </row>
    <row r="10" spans="1:36" x14ac:dyDescent="0.3">
      <c r="A10" t="s">
        <v>24</v>
      </c>
      <c r="B10" s="3">
        <v>2993</v>
      </c>
      <c r="C10" s="3">
        <v>2976</v>
      </c>
      <c r="D10" s="3">
        <v>2969</v>
      </c>
      <c r="E10" s="6">
        <v>2979.3333333333335</v>
      </c>
      <c r="F10" s="3">
        <v>2789</v>
      </c>
      <c r="G10" s="3">
        <v>2808</v>
      </c>
      <c r="H10" s="3">
        <v>2894</v>
      </c>
      <c r="I10" s="6">
        <v>2830.3333333333335</v>
      </c>
      <c r="J10" s="3">
        <v>2931</v>
      </c>
      <c r="K10" s="3">
        <v>2912</v>
      </c>
      <c r="L10" s="3">
        <v>2911</v>
      </c>
      <c r="M10" s="6">
        <v>2918</v>
      </c>
      <c r="N10" s="3">
        <v>2899</v>
      </c>
      <c r="O10" s="3">
        <v>2929</v>
      </c>
      <c r="P10" s="3">
        <v>2939</v>
      </c>
      <c r="Q10" s="6">
        <v>2922.3333333333335</v>
      </c>
      <c r="R10" s="6">
        <v>2913</v>
      </c>
      <c r="T10" s="3">
        <v>2970</v>
      </c>
      <c r="U10" s="3">
        <v>3002</v>
      </c>
      <c r="V10" s="3">
        <v>3063</v>
      </c>
      <c r="W10" s="7">
        <f t="shared" si="3"/>
        <v>3011.6666666666665</v>
      </c>
      <c r="X10" s="3">
        <v>3097</v>
      </c>
      <c r="Y10" s="3">
        <v>3051</v>
      </c>
      <c r="Z10" s="3">
        <v>3045</v>
      </c>
      <c r="AA10" s="7">
        <f t="shared" si="4"/>
        <v>3064.3333333333335</v>
      </c>
      <c r="AB10" s="1">
        <v>3090</v>
      </c>
      <c r="AC10" s="1">
        <v>3108</v>
      </c>
      <c r="AD10" s="1">
        <v>3101</v>
      </c>
      <c r="AE10" s="7">
        <f t="shared" si="0"/>
        <v>3099.6666666666665</v>
      </c>
      <c r="AF10" s="1">
        <v>3080</v>
      </c>
      <c r="AG10" s="1">
        <v>3042</v>
      </c>
      <c r="AH10" s="1">
        <v>3033</v>
      </c>
      <c r="AI10" s="7" cm="1">
        <f t="array" ref="AI10">SUM(AF10:AH10/3)</f>
        <v>3051.666666666667</v>
      </c>
      <c r="AJ10" s="10">
        <v>3057</v>
      </c>
    </row>
    <row r="11" spans="1:36" x14ac:dyDescent="0.3">
      <c r="A11" t="s">
        <v>25</v>
      </c>
      <c r="B11" s="3">
        <v>5774</v>
      </c>
      <c r="C11" s="3">
        <v>5738</v>
      </c>
      <c r="D11" s="3">
        <v>5697</v>
      </c>
      <c r="E11" s="6">
        <v>5736.333333333333</v>
      </c>
      <c r="F11" s="3">
        <v>4507</v>
      </c>
      <c r="G11" s="3">
        <v>4641</v>
      </c>
      <c r="H11" s="3">
        <v>4833</v>
      </c>
      <c r="I11" s="6">
        <v>4660.333333333333</v>
      </c>
      <c r="J11" s="3">
        <v>4794</v>
      </c>
      <c r="K11" s="3">
        <v>4827</v>
      </c>
      <c r="L11" s="3">
        <v>4879</v>
      </c>
      <c r="M11" s="6">
        <v>4833.333333333333</v>
      </c>
      <c r="N11" s="3">
        <v>4983</v>
      </c>
      <c r="O11" s="3">
        <v>4980</v>
      </c>
      <c r="P11" s="3">
        <v>4968</v>
      </c>
      <c r="Q11" s="6">
        <v>4977</v>
      </c>
      <c r="R11" s="6">
        <v>5052</v>
      </c>
      <c r="T11" s="3">
        <v>4941</v>
      </c>
      <c r="U11" s="3">
        <v>4964</v>
      </c>
      <c r="V11" s="3">
        <v>4987</v>
      </c>
      <c r="W11" s="7">
        <f t="shared" si="3"/>
        <v>4964</v>
      </c>
      <c r="X11" s="3">
        <v>5093</v>
      </c>
      <c r="Y11" s="3">
        <v>5054</v>
      </c>
      <c r="Z11" s="3">
        <v>4971</v>
      </c>
      <c r="AA11" s="7">
        <f t="shared" si="4"/>
        <v>5039.333333333333</v>
      </c>
      <c r="AB11" s="1">
        <v>5077</v>
      </c>
      <c r="AC11" s="1">
        <v>5025</v>
      </c>
      <c r="AD11" s="1">
        <v>5164</v>
      </c>
      <c r="AE11" s="7">
        <f t="shared" si="0"/>
        <v>5088.666666666667</v>
      </c>
      <c r="AF11" s="1">
        <v>5240</v>
      </c>
      <c r="AG11" s="1">
        <v>5232</v>
      </c>
      <c r="AH11" s="1">
        <v>5251</v>
      </c>
      <c r="AI11" s="7" cm="1">
        <f t="array" ref="AI11">SUM(AF11:AH11/3)</f>
        <v>5241</v>
      </c>
      <c r="AJ11" s="10">
        <v>5083</v>
      </c>
    </row>
    <row r="12" spans="1:36" x14ac:dyDescent="0.3">
      <c r="A12" t="s">
        <v>26</v>
      </c>
      <c r="B12" s="3">
        <v>5618</v>
      </c>
      <c r="C12" s="3">
        <v>5706</v>
      </c>
      <c r="D12" s="3">
        <v>5517</v>
      </c>
      <c r="E12" s="6">
        <v>5613.666666666667</v>
      </c>
      <c r="F12" s="3">
        <v>3095</v>
      </c>
      <c r="G12" s="3">
        <v>3351</v>
      </c>
      <c r="H12" s="3">
        <v>4092</v>
      </c>
      <c r="I12" s="6">
        <v>3512.6666666666665</v>
      </c>
      <c r="J12" s="3">
        <v>4833</v>
      </c>
      <c r="K12" s="3">
        <v>4852</v>
      </c>
      <c r="L12" s="3">
        <v>4974</v>
      </c>
      <c r="M12" s="6">
        <v>4886.333333333333</v>
      </c>
      <c r="N12" s="3">
        <v>5010</v>
      </c>
      <c r="O12" s="3">
        <v>4923</v>
      </c>
      <c r="P12" s="3">
        <v>4886</v>
      </c>
      <c r="Q12" s="6">
        <v>4939.666666666667</v>
      </c>
      <c r="R12" s="6">
        <v>4738</v>
      </c>
      <c r="T12" s="3">
        <v>4731</v>
      </c>
      <c r="U12" s="3">
        <v>4756</v>
      </c>
      <c r="V12" s="3">
        <v>4903</v>
      </c>
      <c r="W12" s="7">
        <f t="shared" si="3"/>
        <v>4796.666666666667</v>
      </c>
      <c r="X12" s="3">
        <v>5152</v>
      </c>
      <c r="Y12" s="3">
        <v>5382</v>
      </c>
      <c r="Z12" s="3">
        <v>5641</v>
      </c>
      <c r="AA12" s="7">
        <f t="shared" si="4"/>
        <v>5391.666666666667</v>
      </c>
      <c r="AB12" s="1">
        <v>5761</v>
      </c>
      <c r="AC12" s="1">
        <v>5622</v>
      </c>
      <c r="AD12" s="1">
        <v>5489</v>
      </c>
      <c r="AE12" s="7">
        <f t="shared" si="0"/>
        <v>5624</v>
      </c>
      <c r="AF12" s="1">
        <v>5517</v>
      </c>
      <c r="AG12" s="1">
        <v>5344</v>
      </c>
      <c r="AH12" s="1">
        <v>5418</v>
      </c>
      <c r="AI12" s="7" cm="1">
        <f t="array" ref="AI12">SUM(AF12:AH12/3)</f>
        <v>5426.333333333333</v>
      </c>
      <c r="AJ12" s="10">
        <v>5310</v>
      </c>
    </row>
    <row r="13" spans="1:36" x14ac:dyDescent="0.3">
      <c r="A13" t="s">
        <v>27</v>
      </c>
      <c r="B13" s="3">
        <v>1541</v>
      </c>
      <c r="C13" s="3">
        <v>1534</v>
      </c>
      <c r="D13" s="3">
        <v>1466</v>
      </c>
      <c r="E13" s="6">
        <v>1513.6666666666667</v>
      </c>
      <c r="F13" s="3">
        <v>950</v>
      </c>
      <c r="G13" s="3">
        <v>980</v>
      </c>
      <c r="H13" s="3">
        <v>1203</v>
      </c>
      <c r="I13" s="6">
        <v>1044.3333333333333</v>
      </c>
      <c r="J13" s="3">
        <v>1220</v>
      </c>
      <c r="K13" s="3">
        <v>1267</v>
      </c>
      <c r="L13" s="3">
        <v>1272</v>
      </c>
      <c r="M13" s="6">
        <v>1253</v>
      </c>
      <c r="N13" s="3">
        <v>1238</v>
      </c>
      <c r="O13" s="3">
        <v>1279</v>
      </c>
      <c r="P13" s="3">
        <v>1291</v>
      </c>
      <c r="Q13" s="6">
        <v>1269.3333333333333</v>
      </c>
      <c r="R13" s="6">
        <v>1270</v>
      </c>
      <c r="T13" s="3">
        <v>1299</v>
      </c>
      <c r="U13" s="3">
        <v>1296</v>
      </c>
      <c r="V13" s="3">
        <v>1308</v>
      </c>
      <c r="W13" s="7">
        <f t="shared" si="3"/>
        <v>1301</v>
      </c>
      <c r="X13" s="3">
        <v>1304</v>
      </c>
      <c r="Y13" s="3">
        <v>1302</v>
      </c>
      <c r="Z13" s="3">
        <v>1335</v>
      </c>
      <c r="AA13" s="7">
        <f t="shared" si="4"/>
        <v>1313.6666666666667</v>
      </c>
      <c r="AB13" s="1">
        <v>1379</v>
      </c>
      <c r="AC13" s="1">
        <v>1348</v>
      </c>
      <c r="AD13" s="1">
        <v>1326</v>
      </c>
      <c r="AE13" s="7">
        <f t="shared" si="0"/>
        <v>1351</v>
      </c>
      <c r="AF13" s="1">
        <v>1364</v>
      </c>
      <c r="AG13" s="1">
        <v>1370</v>
      </c>
      <c r="AH13" s="1">
        <v>1366</v>
      </c>
      <c r="AI13" s="7" cm="1">
        <f t="array" ref="AI13">SUM(AF13:AH13/3)</f>
        <v>1366.6666666666667</v>
      </c>
      <c r="AJ13" s="10">
        <v>1333</v>
      </c>
    </row>
    <row r="14" spans="1:36" x14ac:dyDescent="0.3">
      <c r="A14" t="s">
        <v>28</v>
      </c>
      <c r="B14" s="3">
        <v>2630</v>
      </c>
      <c r="C14" s="3">
        <v>2673</v>
      </c>
      <c r="D14" s="3">
        <v>2659</v>
      </c>
      <c r="E14" s="6">
        <v>2654</v>
      </c>
      <c r="F14" s="3">
        <v>2666</v>
      </c>
      <c r="G14" s="3">
        <v>2675</v>
      </c>
      <c r="H14" s="3">
        <v>2678</v>
      </c>
      <c r="I14" s="6">
        <v>2673</v>
      </c>
      <c r="J14" s="3">
        <v>2694</v>
      </c>
      <c r="K14" s="3">
        <v>2791</v>
      </c>
      <c r="L14" s="3">
        <v>2766</v>
      </c>
      <c r="M14" s="6">
        <v>2750.3333333333335</v>
      </c>
      <c r="N14" s="3">
        <v>2682</v>
      </c>
      <c r="O14" s="3">
        <v>2680</v>
      </c>
      <c r="P14" s="3">
        <v>2690</v>
      </c>
      <c r="Q14" s="6">
        <v>2684</v>
      </c>
      <c r="R14" s="6">
        <v>2690</v>
      </c>
      <c r="T14" s="3">
        <v>2668</v>
      </c>
      <c r="U14" s="3">
        <v>2669</v>
      </c>
      <c r="V14" s="3">
        <v>2663</v>
      </c>
      <c r="W14" s="7">
        <f t="shared" si="3"/>
        <v>2666.6666666666665</v>
      </c>
      <c r="X14" s="3">
        <v>2670</v>
      </c>
      <c r="Y14" s="3">
        <v>2664</v>
      </c>
      <c r="Z14" s="3">
        <v>2659</v>
      </c>
      <c r="AA14" s="7">
        <f t="shared" si="4"/>
        <v>2664.3333333333335</v>
      </c>
      <c r="AB14" s="1">
        <v>2671</v>
      </c>
      <c r="AC14" s="1">
        <v>2669</v>
      </c>
      <c r="AD14" s="1">
        <v>2703</v>
      </c>
      <c r="AE14" s="7">
        <f t="shared" si="0"/>
        <v>2681</v>
      </c>
      <c r="AF14" s="1">
        <v>2695</v>
      </c>
      <c r="AG14" s="1">
        <v>2693</v>
      </c>
      <c r="AH14" s="1">
        <v>2684</v>
      </c>
      <c r="AI14" s="7" cm="1">
        <f t="array" ref="AI14">SUM(AF14:AH14/3)</f>
        <v>2690.6666666666665</v>
      </c>
      <c r="AJ14" s="10">
        <v>2676</v>
      </c>
    </row>
    <row r="15" spans="1:36" x14ac:dyDescent="0.3">
      <c r="A15" t="s">
        <v>29</v>
      </c>
      <c r="B15" s="3">
        <v>522</v>
      </c>
      <c r="C15" s="3">
        <v>520</v>
      </c>
      <c r="D15" s="3">
        <v>516</v>
      </c>
      <c r="E15" s="6">
        <v>519.33333333333337</v>
      </c>
      <c r="F15" s="3">
        <v>511</v>
      </c>
      <c r="G15" s="3">
        <v>513</v>
      </c>
      <c r="H15" s="3">
        <v>513</v>
      </c>
      <c r="I15" s="6">
        <v>512.33333333333337</v>
      </c>
      <c r="J15" s="3">
        <v>513</v>
      </c>
      <c r="K15" s="3">
        <v>520</v>
      </c>
      <c r="L15" s="3">
        <v>529</v>
      </c>
      <c r="M15" s="6">
        <v>520.66666666666663</v>
      </c>
      <c r="N15" s="3">
        <v>509</v>
      </c>
      <c r="O15" s="3">
        <v>515</v>
      </c>
      <c r="P15" s="3">
        <v>520</v>
      </c>
      <c r="Q15" s="6">
        <v>514.66666666666663</v>
      </c>
      <c r="R15" s="6">
        <v>517</v>
      </c>
      <c r="T15" s="3">
        <v>511</v>
      </c>
      <c r="U15" s="3">
        <v>519</v>
      </c>
      <c r="V15" s="3">
        <v>525</v>
      </c>
      <c r="W15" s="7">
        <f t="shared" si="3"/>
        <v>518.33333333333337</v>
      </c>
      <c r="X15" s="3">
        <v>519</v>
      </c>
      <c r="Y15" s="3">
        <v>524</v>
      </c>
      <c r="Z15" s="3">
        <v>531</v>
      </c>
      <c r="AA15" s="7">
        <f t="shared" si="4"/>
        <v>524.66666666666663</v>
      </c>
      <c r="AB15" s="1">
        <v>512</v>
      </c>
      <c r="AC15" s="1">
        <v>520</v>
      </c>
      <c r="AD15" s="1">
        <v>528</v>
      </c>
      <c r="AE15" s="7">
        <f t="shared" si="0"/>
        <v>520</v>
      </c>
      <c r="AF15" s="1">
        <v>515</v>
      </c>
      <c r="AG15" s="1">
        <v>521</v>
      </c>
      <c r="AH15" s="1">
        <v>527</v>
      </c>
      <c r="AI15" s="7" cm="1">
        <f t="array" ref="AI15">SUM(AF15:AH15/3)</f>
        <v>521</v>
      </c>
      <c r="AJ15" s="10">
        <v>521</v>
      </c>
    </row>
    <row r="16" spans="1:36" x14ac:dyDescent="0.3">
      <c r="A16" t="s">
        <v>30</v>
      </c>
      <c r="B16" s="3">
        <v>6812</v>
      </c>
      <c r="C16" s="3">
        <v>7338</v>
      </c>
      <c r="D16" s="3">
        <v>7395</v>
      </c>
      <c r="E16" s="6">
        <v>7181.666666666667</v>
      </c>
      <c r="F16" s="3">
        <v>6781</v>
      </c>
      <c r="G16" s="3">
        <v>6556</v>
      </c>
      <c r="H16" s="3">
        <v>6868</v>
      </c>
      <c r="I16" s="6">
        <v>6735</v>
      </c>
      <c r="J16" s="3">
        <v>6353</v>
      </c>
      <c r="K16" s="3">
        <v>6350</v>
      </c>
      <c r="L16" s="3">
        <v>6452</v>
      </c>
      <c r="M16" s="6">
        <v>6385</v>
      </c>
      <c r="N16" s="3">
        <v>6576</v>
      </c>
      <c r="O16" s="3">
        <v>6625</v>
      </c>
      <c r="P16" s="3">
        <v>6627</v>
      </c>
      <c r="Q16" s="6">
        <v>6609.333333333333</v>
      </c>
      <c r="R16" s="6">
        <v>6728</v>
      </c>
      <c r="T16" s="3">
        <v>6557</v>
      </c>
      <c r="U16" s="3">
        <v>6500</v>
      </c>
      <c r="V16" s="3">
        <v>6506</v>
      </c>
      <c r="W16" s="7">
        <f t="shared" si="3"/>
        <v>6521</v>
      </c>
      <c r="X16" s="3">
        <v>6641</v>
      </c>
      <c r="Y16" s="3">
        <v>6381</v>
      </c>
      <c r="Z16" s="3">
        <v>6779</v>
      </c>
      <c r="AA16" s="7">
        <f t="shared" si="4"/>
        <v>6600.333333333333</v>
      </c>
      <c r="AB16" s="1">
        <v>6713</v>
      </c>
      <c r="AC16" s="1">
        <v>6734</v>
      </c>
      <c r="AD16" s="1">
        <v>6771</v>
      </c>
      <c r="AE16" s="7">
        <f t="shared" si="0"/>
        <v>6739.333333333333</v>
      </c>
      <c r="AF16" s="1">
        <v>6888</v>
      </c>
      <c r="AG16" s="1">
        <v>6959</v>
      </c>
      <c r="AH16" s="1">
        <v>7016</v>
      </c>
      <c r="AI16" s="7" cm="1">
        <f t="array" ref="AI16">SUM(AF16:AH16/3)</f>
        <v>6954.3333333333321</v>
      </c>
      <c r="AJ16" s="10">
        <v>6704</v>
      </c>
    </row>
    <row r="17" spans="1:12" x14ac:dyDescent="0.3">
      <c r="B17" s="11"/>
    </row>
    <row r="19" spans="1:12" ht="45" x14ac:dyDescent="0.35">
      <c r="A19" s="13" t="s">
        <v>49</v>
      </c>
      <c r="B19" s="14" t="s">
        <v>46</v>
      </c>
      <c r="C19" s="15" t="s">
        <v>47</v>
      </c>
      <c r="D19" s="15" t="s">
        <v>51</v>
      </c>
      <c r="E19" s="15" t="s">
        <v>50</v>
      </c>
      <c r="F19" s="15" t="s">
        <v>48</v>
      </c>
      <c r="G19" s="16"/>
      <c r="H19" s="15" t="s">
        <v>52</v>
      </c>
      <c r="I19" s="15" t="s">
        <v>53</v>
      </c>
      <c r="J19" s="15" t="s">
        <v>54</v>
      </c>
      <c r="K19" s="15" t="s">
        <v>56</v>
      </c>
      <c r="L19" s="15" t="s">
        <v>57</v>
      </c>
    </row>
    <row r="20" spans="1:12" ht="15" x14ac:dyDescent="0.35">
      <c r="A20" s="16" t="s">
        <v>1</v>
      </c>
      <c r="B20" s="17">
        <f>E3/1000</f>
        <v>41.267666666666663</v>
      </c>
      <c r="C20" s="17">
        <f>I3/1000</f>
        <v>35.322666666666663</v>
      </c>
      <c r="D20" s="17">
        <f>M3/1000</f>
        <v>38.069333333333333</v>
      </c>
      <c r="E20" s="17">
        <f>Q3/1000</f>
        <v>39.085666666666661</v>
      </c>
      <c r="F20" s="18">
        <f>R3/1000</f>
        <v>38.436</v>
      </c>
      <c r="G20" s="16"/>
      <c r="H20" s="17">
        <f>W3/1000</f>
        <v>38.033000000000001</v>
      </c>
      <c r="I20" s="17">
        <f>AA3/1000</f>
        <v>39.112000000000002</v>
      </c>
      <c r="J20" s="17">
        <f>AE3/1000</f>
        <v>39.57</v>
      </c>
      <c r="K20" s="17">
        <f>AI3/1000</f>
        <v>40.256333333333338</v>
      </c>
      <c r="L20" s="17">
        <f>AJ3/1000</f>
        <v>39.243000000000002</v>
      </c>
    </row>
    <row r="21" spans="1:12" ht="15" x14ac:dyDescent="0.35">
      <c r="A21" s="16" t="s">
        <v>18</v>
      </c>
      <c r="B21" s="17">
        <f>E4/1000</f>
        <v>3.3333333333333333E-2</v>
      </c>
      <c r="C21" s="17">
        <f>I4/1000</f>
        <v>3.1666666666666669E-2</v>
      </c>
      <c r="D21" s="17">
        <f>M4/1000</f>
        <v>3.1666666666666669E-2</v>
      </c>
      <c r="E21" s="17">
        <f>Q4/1000</f>
        <v>2.6666666666666668E-2</v>
      </c>
      <c r="F21" s="18">
        <f>R4/1000</f>
        <v>3.1E-2</v>
      </c>
      <c r="G21" s="16"/>
      <c r="H21" s="17">
        <f t="shared" ref="H21:H33" si="5">W4/1000</f>
        <v>2.8666666666666667E-2</v>
      </c>
      <c r="I21" s="17">
        <f t="shared" ref="I21:I33" si="6">AA4/1000</f>
        <v>2.6666666666666668E-2</v>
      </c>
      <c r="J21" s="17">
        <f t="shared" ref="J21:J33" si="7">AE4/1000</f>
        <v>2.8666666666666667E-2</v>
      </c>
      <c r="K21" s="17">
        <f t="shared" ref="K21:L21" si="8">AI4/1000</f>
        <v>2.8000000000000001E-2</v>
      </c>
      <c r="L21" s="17">
        <f t="shared" si="8"/>
        <v>2.8000000000000001E-2</v>
      </c>
    </row>
    <row r="22" spans="1:12" ht="15" x14ac:dyDescent="0.35">
      <c r="A22" s="16" t="s">
        <v>19</v>
      </c>
      <c r="B22" s="17">
        <f t="shared" ref="B22:B33" si="9">E5/1000</f>
        <v>3.2776666666666667</v>
      </c>
      <c r="C22" s="17">
        <f t="shared" ref="C22:C33" si="10">I5/1000</f>
        <v>3.1850000000000001</v>
      </c>
      <c r="D22" s="17">
        <f t="shared" ref="D22:D33" si="11">M5/1000</f>
        <v>3.2869999999999999</v>
      </c>
      <c r="E22" s="17">
        <f t="shared" ref="E22:F33" si="12">Q5/1000</f>
        <v>3.2863333333333333</v>
      </c>
      <c r="F22" s="20">
        <f t="shared" si="12"/>
        <v>3.2589999999999999</v>
      </c>
      <c r="G22" s="16"/>
      <c r="H22" s="17">
        <f t="shared" si="5"/>
        <v>2.9673333333333334</v>
      </c>
      <c r="I22" s="17">
        <f t="shared" si="6"/>
        <v>3.0190000000000001</v>
      </c>
      <c r="J22" s="17">
        <f t="shared" si="7"/>
        <v>3.016</v>
      </c>
      <c r="K22" s="17">
        <f t="shared" ref="K22:L22" si="13">AI5/1000</f>
        <v>2.9843333333333328</v>
      </c>
      <c r="L22" s="17">
        <f t="shared" si="13"/>
        <v>2.9969999999999999</v>
      </c>
    </row>
    <row r="23" spans="1:12" ht="15" x14ac:dyDescent="0.35">
      <c r="A23" s="16" t="s">
        <v>20</v>
      </c>
      <c r="B23" s="17">
        <f t="shared" si="9"/>
        <v>0.59399999999999997</v>
      </c>
      <c r="C23" s="17">
        <f t="shared" si="10"/>
        <v>0.53433333333333333</v>
      </c>
      <c r="D23" s="17">
        <f t="shared" si="11"/>
        <v>0.57033333333333336</v>
      </c>
      <c r="E23" s="17">
        <f t="shared" si="12"/>
        <v>0.56499999999999995</v>
      </c>
      <c r="F23" s="20">
        <f t="shared" si="12"/>
        <v>0.56599999999999995</v>
      </c>
      <c r="G23" s="16"/>
      <c r="H23" s="17">
        <f t="shared" si="5"/>
        <v>0.54533333333333334</v>
      </c>
      <c r="I23" s="17">
        <f t="shared" si="6"/>
        <v>0.57799999999999996</v>
      </c>
      <c r="J23" s="17">
        <f t="shared" si="7"/>
        <v>0.57466666666666666</v>
      </c>
      <c r="K23" s="17">
        <f t="shared" ref="K23:L23" si="14">AI6/1000</f>
        <v>0.56599999999999995</v>
      </c>
      <c r="L23" s="17">
        <f t="shared" si="14"/>
        <v>0.56599999999999995</v>
      </c>
    </row>
    <row r="24" spans="1:12" ht="15" x14ac:dyDescent="0.35">
      <c r="A24" s="21" t="s">
        <v>21</v>
      </c>
      <c r="B24" s="17">
        <f t="shared" si="9"/>
        <v>9.8753333333333337</v>
      </c>
      <c r="C24" s="17">
        <f t="shared" si="10"/>
        <v>8.3859999999999992</v>
      </c>
      <c r="D24" s="17">
        <f t="shared" si="11"/>
        <v>9.3986666666666654</v>
      </c>
      <c r="E24" s="17">
        <f t="shared" si="12"/>
        <v>10.038666666666666</v>
      </c>
      <c r="F24" s="20">
        <f t="shared" si="12"/>
        <v>9.4250000000000007</v>
      </c>
      <c r="G24" s="16"/>
      <c r="H24" s="17">
        <f t="shared" si="5"/>
        <v>9.4463333333333335</v>
      </c>
      <c r="I24" s="17">
        <f t="shared" si="6"/>
        <v>9.6543333333333337</v>
      </c>
      <c r="J24" s="17">
        <f t="shared" si="7"/>
        <v>9.5666666666666664</v>
      </c>
      <c r="K24" s="17">
        <f t="shared" ref="K24:L24" si="15">AI7/1000</f>
        <v>10.169</v>
      </c>
      <c r="L24" s="17">
        <f t="shared" si="15"/>
        <v>9.7059999999999995</v>
      </c>
    </row>
    <row r="25" spans="1:12" ht="15" x14ac:dyDescent="0.35">
      <c r="A25" s="16" t="s">
        <v>22</v>
      </c>
      <c r="B25" s="17">
        <f t="shared" si="9"/>
        <v>0.28233333333333333</v>
      </c>
      <c r="C25" s="17">
        <f t="shared" si="10"/>
        <v>0.24933333333333335</v>
      </c>
      <c r="D25" s="17">
        <f t="shared" si="11"/>
        <v>0.23733333333333334</v>
      </c>
      <c r="E25" s="17">
        <f t="shared" si="12"/>
        <v>0.249</v>
      </c>
      <c r="F25" s="20">
        <f t="shared" si="12"/>
        <v>0.255</v>
      </c>
      <c r="G25" s="16"/>
      <c r="H25" s="17">
        <f t="shared" si="5"/>
        <v>0.249</v>
      </c>
      <c r="I25" s="17">
        <f t="shared" si="6"/>
        <v>0.22933333333333333</v>
      </c>
      <c r="J25" s="19" t="s">
        <v>32</v>
      </c>
      <c r="K25" s="19" t="s">
        <v>32</v>
      </c>
      <c r="L25" s="17">
        <f t="shared" ref="L25" si="16">AJ8/1000</f>
        <v>0.22900000000000001</v>
      </c>
    </row>
    <row r="26" spans="1:12" ht="15" x14ac:dyDescent="0.35">
      <c r="A26" s="16" t="s">
        <v>23</v>
      </c>
      <c r="B26" s="17">
        <f t="shared" si="9"/>
        <v>1.0069999999999999</v>
      </c>
      <c r="C26" s="17">
        <f t="shared" si="10"/>
        <v>0.96833333333333338</v>
      </c>
      <c r="D26" s="17">
        <f t="shared" si="11"/>
        <v>0.99766666666666659</v>
      </c>
      <c r="E26" s="17">
        <f t="shared" si="12"/>
        <v>1.0036666666666667</v>
      </c>
      <c r="F26" s="20">
        <f t="shared" si="12"/>
        <v>0.99399999999999999</v>
      </c>
      <c r="G26" s="16"/>
      <c r="H26" s="17">
        <f t="shared" si="5"/>
        <v>1.0169999999999999</v>
      </c>
      <c r="I26" s="17">
        <f t="shared" si="6"/>
        <v>1.0053333333333334</v>
      </c>
      <c r="J26" s="17">
        <f t="shared" si="7"/>
        <v>1.0546666666666666</v>
      </c>
      <c r="K26" s="17">
        <f t="shared" ref="K26:L26" si="17">AI9/1000</f>
        <v>1.0449999999999999</v>
      </c>
      <c r="L26" s="17">
        <f t="shared" si="17"/>
        <v>1.0309999999999999</v>
      </c>
    </row>
    <row r="27" spans="1:12" ht="15" x14ac:dyDescent="0.35">
      <c r="A27" s="16" t="s">
        <v>24</v>
      </c>
      <c r="B27" s="17">
        <f t="shared" si="9"/>
        <v>2.9793333333333334</v>
      </c>
      <c r="C27" s="17">
        <f t="shared" si="10"/>
        <v>2.8303333333333334</v>
      </c>
      <c r="D27" s="17">
        <f t="shared" si="11"/>
        <v>2.9180000000000001</v>
      </c>
      <c r="E27" s="17">
        <f t="shared" si="12"/>
        <v>2.9223333333333334</v>
      </c>
      <c r="F27" s="20">
        <f t="shared" si="12"/>
        <v>2.9129999999999998</v>
      </c>
      <c r="G27" s="16"/>
      <c r="H27" s="17">
        <f t="shared" si="5"/>
        <v>3.0116666666666667</v>
      </c>
      <c r="I27" s="17">
        <f t="shared" si="6"/>
        <v>3.0643333333333334</v>
      </c>
      <c r="J27" s="17">
        <f t="shared" si="7"/>
        <v>3.0996666666666663</v>
      </c>
      <c r="K27" s="17">
        <f t="shared" ref="K27:L27" si="18">AI10/1000</f>
        <v>3.0516666666666667</v>
      </c>
      <c r="L27" s="17">
        <f t="shared" si="18"/>
        <v>3.0569999999999999</v>
      </c>
    </row>
    <row r="28" spans="1:12" ht="15" x14ac:dyDescent="0.35">
      <c r="A28" s="16" t="s">
        <v>25</v>
      </c>
      <c r="B28" s="17">
        <f t="shared" si="9"/>
        <v>5.7363333333333326</v>
      </c>
      <c r="C28" s="17">
        <f t="shared" si="10"/>
        <v>4.660333333333333</v>
      </c>
      <c r="D28" s="17">
        <f t="shared" si="11"/>
        <v>4.833333333333333</v>
      </c>
      <c r="E28" s="17">
        <f t="shared" si="12"/>
        <v>4.9770000000000003</v>
      </c>
      <c r="F28" s="20">
        <f t="shared" si="12"/>
        <v>5.0519999999999996</v>
      </c>
      <c r="G28" s="16"/>
      <c r="H28" s="17">
        <f t="shared" si="5"/>
        <v>4.9640000000000004</v>
      </c>
      <c r="I28" s="17">
        <f t="shared" si="6"/>
        <v>5.0393333333333334</v>
      </c>
      <c r="J28" s="17">
        <f t="shared" si="7"/>
        <v>5.0886666666666667</v>
      </c>
      <c r="K28" s="17">
        <f t="shared" ref="K28:L28" si="19">AI11/1000</f>
        <v>5.2409999999999997</v>
      </c>
      <c r="L28" s="17">
        <f t="shared" si="19"/>
        <v>5.0830000000000002</v>
      </c>
    </row>
    <row r="29" spans="1:12" ht="15" x14ac:dyDescent="0.35">
      <c r="A29" s="16" t="s">
        <v>26</v>
      </c>
      <c r="B29" s="17">
        <f t="shared" si="9"/>
        <v>5.613666666666667</v>
      </c>
      <c r="C29" s="17">
        <f t="shared" si="10"/>
        <v>3.5126666666666666</v>
      </c>
      <c r="D29" s="17">
        <f t="shared" si="11"/>
        <v>4.886333333333333</v>
      </c>
      <c r="E29" s="17">
        <f t="shared" si="12"/>
        <v>4.9396666666666667</v>
      </c>
      <c r="F29" s="20">
        <f t="shared" si="12"/>
        <v>4.7380000000000004</v>
      </c>
      <c r="G29" s="16"/>
      <c r="H29" s="17">
        <f t="shared" si="5"/>
        <v>4.7966666666666669</v>
      </c>
      <c r="I29" s="17">
        <f t="shared" si="6"/>
        <v>5.3916666666666666</v>
      </c>
      <c r="J29" s="17">
        <f t="shared" si="7"/>
        <v>5.6239999999999997</v>
      </c>
      <c r="K29" s="17">
        <f t="shared" ref="K29:L29" si="20">AI12/1000</f>
        <v>5.426333333333333</v>
      </c>
      <c r="L29" s="17">
        <f t="shared" si="20"/>
        <v>5.31</v>
      </c>
    </row>
    <row r="30" spans="1:12" ht="15" x14ac:dyDescent="0.35">
      <c r="A30" s="16" t="s">
        <v>27</v>
      </c>
      <c r="B30" s="17">
        <f t="shared" si="9"/>
        <v>1.5136666666666667</v>
      </c>
      <c r="C30" s="17">
        <f t="shared" si="10"/>
        <v>1.0443333333333333</v>
      </c>
      <c r="D30" s="17">
        <f t="shared" si="11"/>
        <v>1.2529999999999999</v>
      </c>
      <c r="E30" s="17">
        <f t="shared" si="12"/>
        <v>1.2693333333333332</v>
      </c>
      <c r="F30" s="20">
        <f t="shared" si="12"/>
        <v>1.27</v>
      </c>
      <c r="G30" s="16"/>
      <c r="H30" s="17">
        <f t="shared" si="5"/>
        <v>1.3009999999999999</v>
      </c>
      <c r="I30" s="17">
        <f t="shared" si="6"/>
        <v>1.3136666666666668</v>
      </c>
      <c r="J30" s="17">
        <f t="shared" si="7"/>
        <v>1.351</v>
      </c>
      <c r="K30" s="17">
        <f t="shared" ref="K30:L30" si="21">AI13/1000</f>
        <v>1.3666666666666667</v>
      </c>
      <c r="L30" s="17">
        <f t="shared" si="21"/>
        <v>1.333</v>
      </c>
    </row>
    <row r="31" spans="1:12" ht="15" x14ac:dyDescent="0.35">
      <c r="A31" s="16" t="s">
        <v>28</v>
      </c>
      <c r="B31" s="17">
        <f t="shared" si="9"/>
        <v>2.6539999999999999</v>
      </c>
      <c r="C31" s="17">
        <f t="shared" si="10"/>
        <v>2.673</v>
      </c>
      <c r="D31" s="17">
        <f t="shared" si="11"/>
        <v>2.7503333333333333</v>
      </c>
      <c r="E31" s="17">
        <f t="shared" si="12"/>
        <v>2.6840000000000002</v>
      </c>
      <c r="F31" s="20">
        <f t="shared" si="12"/>
        <v>2.69</v>
      </c>
      <c r="G31" s="16"/>
      <c r="H31" s="17">
        <f t="shared" si="5"/>
        <v>2.6666666666666665</v>
      </c>
      <c r="I31" s="17">
        <f t="shared" si="6"/>
        <v>2.6643333333333334</v>
      </c>
      <c r="J31" s="17">
        <f t="shared" si="7"/>
        <v>2.681</v>
      </c>
      <c r="K31" s="17">
        <f t="shared" ref="K31:L31" si="22">AI14/1000</f>
        <v>2.6906666666666665</v>
      </c>
      <c r="L31" s="17">
        <f t="shared" si="22"/>
        <v>2.6760000000000002</v>
      </c>
    </row>
    <row r="32" spans="1:12" ht="15" x14ac:dyDescent="0.35">
      <c r="A32" s="16" t="s">
        <v>29</v>
      </c>
      <c r="B32" s="17">
        <f t="shared" si="9"/>
        <v>0.51933333333333342</v>
      </c>
      <c r="C32" s="17">
        <f t="shared" si="10"/>
        <v>0.51233333333333342</v>
      </c>
      <c r="D32" s="17">
        <f t="shared" si="11"/>
        <v>0.52066666666666661</v>
      </c>
      <c r="E32" s="17">
        <f t="shared" si="12"/>
        <v>0.51466666666666661</v>
      </c>
      <c r="F32" s="20">
        <f t="shared" si="12"/>
        <v>0.51700000000000002</v>
      </c>
      <c r="G32" s="16"/>
      <c r="H32" s="17">
        <f t="shared" si="5"/>
        <v>0.51833333333333342</v>
      </c>
      <c r="I32" s="17">
        <f t="shared" si="6"/>
        <v>0.52466666666666661</v>
      </c>
      <c r="J32" s="17">
        <f t="shared" si="7"/>
        <v>0.52</v>
      </c>
      <c r="K32" s="17">
        <f t="shared" ref="K32:L32" si="23">AI15/1000</f>
        <v>0.52100000000000002</v>
      </c>
      <c r="L32" s="17">
        <f t="shared" si="23"/>
        <v>0.52100000000000002</v>
      </c>
    </row>
    <row r="33" spans="1:12" ht="15" x14ac:dyDescent="0.35">
      <c r="A33" s="16" t="s">
        <v>30</v>
      </c>
      <c r="B33" s="17">
        <f t="shared" si="9"/>
        <v>7.1816666666666666</v>
      </c>
      <c r="C33" s="17">
        <f t="shared" si="10"/>
        <v>6.7350000000000003</v>
      </c>
      <c r="D33" s="17">
        <f t="shared" si="11"/>
        <v>6.3849999999999998</v>
      </c>
      <c r="E33" s="17">
        <f t="shared" si="12"/>
        <v>6.6093333333333328</v>
      </c>
      <c r="F33" s="20">
        <f t="shared" si="12"/>
        <v>6.7279999999999998</v>
      </c>
      <c r="G33" s="16"/>
      <c r="H33" s="17">
        <f t="shared" si="5"/>
        <v>6.5209999999999999</v>
      </c>
      <c r="I33" s="17">
        <f t="shared" si="6"/>
        <v>6.6003333333333334</v>
      </c>
      <c r="J33" s="17">
        <f t="shared" si="7"/>
        <v>6.7393333333333327</v>
      </c>
      <c r="K33" s="17">
        <f t="shared" ref="K33:L33" si="24">AI16/1000</f>
        <v>6.9543333333333317</v>
      </c>
      <c r="L33" s="17">
        <f t="shared" si="24"/>
        <v>6.7039999999999997</v>
      </c>
    </row>
  </sheetData>
  <mergeCells count="2">
    <mergeCell ref="B1:R1"/>
    <mergeCell ref="T1:AJ1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EADB7-387B-4363-A5AA-C86D05397E64}">
  <dimension ref="A1:AJ33"/>
  <sheetViews>
    <sheetView topLeftCell="R1" workbookViewId="0">
      <selection activeCell="L21" sqref="L21:L33"/>
    </sheetView>
  </sheetViews>
  <sheetFormatPr defaultRowHeight="14.4" x14ac:dyDescent="0.3"/>
  <cols>
    <col min="1" max="1" width="32.88671875" customWidth="1"/>
    <col min="2" max="12" width="12.33203125" customWidth="1"/>
  </cols>
  <sheetData>
    <row r="1" spans="1:36" x14ac:dyDescent="0.3">
      <c r="A1" s="10" t="s">
        <v>15</v>
      </c>
      <c r="B1" s="32">
        <v>2020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T1" s="30">
        <v>2021</v>
      </c>
      <c r="U1" s="30"/>
      <c r="V1" s="30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15" thickBot="1" x14ac:dyDescent="0.35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2" t="s">
        <v>2</v>
      </c>
      <c r="U2" s="2" t="s">
        <v>3</v>
      </c>
      <c r="V2" s="2" t="s">
        <v>4</v>
      </c>
      <c r="W2" s="8" t="s">
        <v>33</v>
      </c>
      <c r="X2" s="2" t="s">
        <v>5</v>
      </c>
      <c r="Y2" s="2" t="s">
        <v>6</v>
      </c>
      <c r="Z2" s="2" t="s">
        <v>7</v>
      </c>
      <c r="AA2" s="8" t="s">
        <v>34</v>
      </c>
      <c r="AB2" s="8" t="s">
        <v>55</v>
      </c>
      <c r="AC2" s="8" t="s">
        <v>9</v>
      </c>
      <c r="AD2" s="8" t="s">
        <v>10</v>
      </c>
      <c r="AE2" s="8" t="s">
        <v>35</v>
      </c>
      <c r="AF2" s="8" t="s">
        <v>11</v>
      </c>
      <c r="AG2" s="8" t="s">
        <v>12</v>
      </c>
      <c r="AH2" s="8" t="s">
        <v>13</v>
      </c>
      <c r="AI2" s="8" t="s">
        <v>36</v>
      </c>
      <c r="AJ2" s="8" t="s">
        <v>14</v>
      </c>
    </row>
    <row r="3" spans="1:36" ht="15" thickTop="1" x14ac:dyDescent="0.3">
      <c r="A3" t="s">
        <v>1</v>
      </c>
      <c r="B3" s="3">
        <v>104009</v>
      </c>
      <c r="C3" s="3">
        <v>104193</v>
      </c>
      <c r="D3" s="3">
        <v>103455</v>
      </c>
      <c r="E3" s="6">
        <f>SUM(B3:D3)/3</f>
        <v>103885.66666666667</v>
      </c>
      <c r="F3" s="3">
        <v>88043</v>
      </c>
      <c r="G3" s="3">
        <v>90469</v>
      </c>
      <c r="H3" s="3">
        <v>93876</v>
      </c>
      <c r="I3" s="6">
        <f>SUM(F3:H3)/3</f>
        <v>90796</v>
      </c>
      <c r="J3" s="3">
        <v>92416</v>
      </c>
      <c r="K3" s="3">
        <v>94039</v>
      </c>
      <c r="L3" s="3">
        <v>97832</v>
      </c>
      <c r="M3" s="6">
        <f>SUM(J3:L3)/3</f>
        <v>94762.333333333328</v>
      </c>
      <c r="N3" s="3">
        <v>98602</v>
      </c>
      <c r="O3" s="3">
        <v>98277</v>
      </c>
      <c r="P3" s="3">
        <v>98601</v>
      </c>
      <c r="Q3" s="6">
        <f>SUM(N3:P3)/3</f>
        <v>98493.333333333328</v>
      </c>
      <c r="R3" s="6">
        <v>96984</v>
      </c>
      <c r="T3" s="3">
        <v>96831</v>
      </c>
      <c r="U3" s="3">
        <v>96936</v>
      </c>
      <c r="V3" s="3">
        <v>98032</v>
      </c>
      <c r="W3" s="7">
        <f>SUM(T3:V3)/3</f>
        <v>97266.333333333328</v>
      </c>
      <c r="X3" s="3">
        <v>99141</v>
      </c>
      <c r="Y3" s="3">
        <v>100086</v>
      </c>
      <c r="Z3" s="3">
        <v>100384</v>
      </c>
      <c r="AA3" s="7">
        <f>SUM(X3:Z3)/3</f>
        <v>99870.333333333328</v>
      </c>
      <c r="AB3" s="1">
        <v>97955</v>
      </c>
      <c r="AC3" s="1">
        <v>98304</v>
      </c>
      <c r="AD3" s="1">
        <v>100591</v>
      </c>
      <c r="AE3" s="7">
        <f>SUM(AB3:AD3)/3</f>
        <v>98950</v>
      </c>
      <c r="AF3" s="1">
        <v>101110</v>
      </c>
      <c r="AG3" s="1">
        <v>101155</v>
      </c>
      <c r="AH3" s="1">
        <v>102204</v>
      </c>
      <c r="AI3" s="7" cm="1">
        <f t="array" ref="AI3">SUM(AF3:AH3/3)</f>
        <v>101489.66666666667</v>
      </c>
      <c r="AJ3" s="6">
        <v>99394</v>
      </c>
    </row>
    <row r="4" spans="1:36" x14ac:dyDescent="0.3">
      <c r="A4" t="s">
        <v>18</v>
      </c>
      <c r="B4" s="3">
        <v>566</v>
      </c>
      <c r="C4" s="3">
        <v>573</v>
      </c>
      <c r="D4" s="3">
        <v>581</v>
      </c>
      <c r="E4" s="6">
        <f t="shared" ref="E4:E16" si="0">SUM(B4:D4)/3</f>
        <v>573.33333333333337</v>
      </c>
      <c r="F4" s="3">
        <v>582</v>
      </c>
      <c r="G4" s="3">
        <v>605</v>
      </c>
      <c r="H4" s="3">
        <v>636</v>
      </c>
      <c r="I4" s="6">
        <f t="shared" ref="I4:I16" si="1">SUM(F4:H4)/3</f>
        <v>607.66666666666663</v>
      </c>
      <c r="J4" s="3">
        <v>641</v>
      </c>
      <c r="K4" s="3">
        <v>664</v>
      </c>
      <c r="L4" s="3">
        <v>847</v>
      </c>
      <c r="M4" s="6">
        <f t="shared" ref="M4:M16" si="2">SUM(J4:L4)/3</f>
        <v>717.33333333333337</v>
      </c>
      <c r="N4" s="3">
        <v>864</v>
      </c>
      <c r="O4" s="3">
        <v>648</v>
      </c>
      <c r="P4" s="3">
        <v>637</v>
      </c>
      <c r="Q4" s="6">
        <f t="shared" ref="Q4:Q16" si="3">SUM(N4:P4)/3</f>
        <v>716.33333333333337</v>
      </c>
      <c r="R4" s="6">
        <v>654</v>
      </c>
      <c r="T4" s="3">
        <v>528</v>
      </c>
      <c r="U4" s="3">
        <v>501</v>
      </c>
      <c r="V4" s="3">
        <v>525</v>
      </c>
      <c r="W4" s="7">
        <f>SUM(T4:V4)/3</f>
        <v>518</v>
      </c>
      <c r="X4" s="3">
        <v>534</v>
      </c>
      <c r="Y4" s="3">
        <v>561</v>
      </c>
      <c r="Z4" s="3">
        <v>586</v>
      </c>
      <c r="AA4" s="7">
        <f t="shared" ref="AA4:AA6" si="4">SUM(X4:Z4)/3</f>
        <v>560.33333333333337</v>
      </c>
      <c r="AB4" s="1">
        <v>598</v>
      </c>
      <c r="AC4" s="1">
        <v>610</v>
      </c>
      <c r="AD4" s="1">
        <v>819</v>
      </c>
      <c r="AE4" s="7">
        <f t="shared" ref="AE4:AE16" si="5">SUM(AB4:AD4)/3</f>
        <v>675.66666666666663</v>
      </c>
      <c r="AF4" s="1">
        <v>839</v>
      </c>
      <c r="AG4" s="1">
        <v>528</v>
      </c>
      <c r="AH4" s="1">
        <v>489</v>
      </c>
      <c r="AI4" s="7" cm="1">
        <f t="array" ref="AI4">SUM(AF4:AH4/3)</f>
        <v>618.66666666666674</v>
      </c>
      <c r="AJ4" s="6">
        <v>593</v>
      </c>
    </row>
    <row r="5" spans="1:36" x14ac:dyDescent="0.3">
      <c r="A5" t="s">
        <v>19</v>
      </c>
      <c r="B5" s="3">
        <v>10139</v>
      </c>
      <c r="C5" s="3">
        <v>10072</v>
      </c>
      <c r="D5" s="3">
        <v>10141</v>
      </c>
      <c r="E5" s="6">
        <f t="shared" si="0"/>
        <v>10117.333333333334</v>
      </c>
      <c r="F5" s="3">
        <v>9377</v>
      </c>
      <c r="G5" s="3">
        <v>9732</v>
      </c>
      <c r="H5" s="3">
        <v>9978</v>
      </c>
      <c r="I5" s="6">
        <f t="shared" si="1"/>
        <v>9695.6666666666661</v>
      </c>
      <c r="J5" s="3">
        <v>9996</v>
      </c>
      <c r="K5" s="3">
        <v>9997</v>
      </c>
      <c r="L5" s="3">
        <v>9936</v>
      </c>
      <c r="M5" s="6">
        <f t="shared" si="2"/>
        <v>9976.3333333333339</v>
      </c>
      <c r="N5" s="3">
        <v>9942</v>
      </c>
      <c r="O5" s="3">
        <v>9877</v>
      </c>
      <c r="P5" s="3">
        <v>9912</v>
      </c>
      <c r="Q5" s="6">
        <f t="shared" si="3"/>
        <v>9910.3333333333339</v>
      </c>
      <c r="R5" s="6">
        <v>9925</v>
      </c>
      <c r="T5" s="3">
        <v>9628</v>
      </c>
      <c r="U5" s="3">
        <v>9608</v>
      </c>
      <c r="V5" s="3">
        <v>9693</v>
      </c>
      <c r="W5" s="7">
        <f t="shared" ref="W5:W6" si="6">SUM(T5:V5)/3</f>
        <v>9643</v>
      </c>
      <c r="X5" s="3">
        <v>9924</v>
      </c>
      <c r="Y5" s="3">
        <v>9979</v>
      </c>
      <c r="Z5" s="3">
        <v>10048</v>
      </c>
      <c r="AA5" s="7">
        <f t="shared" si="4"/>
        <v>9983.6666666666661</v>
      </c>
      <c r="AB5" s="1">
        <v>10192</v>
      </c>
      <c r="AC5" s="1">
        <v>10138</v>
      </c>
      <c r="AD5">
        <v>10051</v>
      </c>
      <c r="AE5" s="7">
        <f t="shared" si="5"/>
        <v>10127</v>
      </c>
      <c r="AF5">
        <v>9977</v>
      </c>
      <c r="AG5">
        <v>10022</v>
      </c>
      <c r="AH5">
        <v>10089</v>
      </c>
      <c r="AI5" s="7" cm="1">
        <f t="array" ref="AI5">SUM(AF5:AH5/3)</f>
        <v>10029.333333333332</v>
      </c>
      <c r="AJ5" s="10">
        <v>9946</v>
      </c>
    </row>
    <row r="6" spans="1:36" x14ac:dyDescent="0.3">
      <c r="A6" t="s">
        <v>20</v>
      </c>
      <c r="B6" s="3">
        <v>5443</v>
      </c>
      <c r="C6" s="3">
        <v>5355</v>
      </c>
      <c r="D6" s="3">
        <v>5366</v>
      </c>
      <c r="E6" s="6">
        <f t="shared" si="0"/>
        <v>5388</v>
      </c>
      <c r="F6" s="3">
        <v>4775</v>
      </c>
      <c r="G6" s="3">
        <v>4971</v>
      </c>
      <c r="H6" s="3">
        <v>5118</v>
      </c>
      <c r="I6" s="6">
        <f t="shared" si="1"/>
        <v>4954.666666666667</v>
      </c>
      <c r="J6" s="3">
        <v>5218</v>
      </c>
      <c r="K6" s="3">
        <v>5230</v>
      </c>
      <c r="L6" s="3">
        <v>5205</v>
      </c>
      <c r="M6" s="6">
        <f t="shared" si="2"/>
        <v>5217.666666666667</v>
      </c>
      <c r="N6" s="3">
        <v>5259</v>
      </c>
      <c r="O6" s="3">
        <v>5313</v>
      </c>
      <c r="P6" s="3">
        <v>5400</v>
      </c>
      <c r="Q6" s="6">
        <f t="shared" si="3"/>
        <v>5324</v>
      </c>
      <c r="R6" s="6">
        <v>5221</v>
      </c>
      <c r="T6" s="3">
        <v>5394</v>
      </c>
      <c r="U6" s="3">
        <v>5403</v>
      </c>
      <c r="V6" s="3">
        <v>5489</v>
      </c>
      <c r="W6" s="7">
        <f t="shared" si="6"/>
        <v>5428.666666666667</v>
      </c>
      <c r="X6" s="3">
        <v>5495</v>
      </c>
      <c r="Y6" s="3">
        <v>5555</v>
      </c>
      <c r="Z6" s="3">
        <v>5559</v>
      </c>
      <c r="AA6" s="7">
        <f t="shared" si="4"/>
        <v>5536.333333333333</v>
      </c>
      <c r="AB6" s="1">
        <v>5547</v>
      </c>
      <c r="AC6" s="1">
        <v>5424</v>
      </c>
      <c r="AD6" s="1">
        <v>5432</v>
      </c>
      <c r="AE6" s="7">
        <f t="shared" si="5"/>
        <v>5467.666666666667</v>
      </c>
      <c r="AF6" s="1">
        <v>5483</v>
      </c>
      <c r="AG6" s="1">
        <v>5441</v>
      </c>
      <c r="AH6" s="1">
        <v>5460</v>
      </c>
      <c r="AI6" s="7" cm="1">
        <f t="array" ref="AI6">SUM(AF6:AH6/3)</f>
        <v>5461.3333333333339</v>
      </c>
      <c r="AJ6" s="6">
        <v>5474</v>
      </c>
    </row>
    <row r="7" spans="1:36" x14ac:dyDescent="0.3">
      <c r="A7" s="5" t="s">
        <v>21</v>
      </c>
      <c r="B7" s="3">
        <v>18269</v>
      </c>
      <c r="C7" s="3">
        <v>18006</v>
      </c>
      <c r="D7" s="3">
        <v>17973</v>
      </c>
      <c r="E7" s="6">
        <f t="shared" si="0"/>
        <v>18082.666666666668</v>
      </c>
      <c r="F7" s="3">
        <v>16116</v>
      </c>
      <c r="G7" s="3">
        <v>16243</v>
      </c>
      <c r="H7" s="3">
        <v>17157</v>
      </c>
      <c r="I7" s="6">
        <f t="shared" si="1"/>
        <v>16505.333333333332</v>
      </c>
      <c r="J7" s="3">
        <v>17580</v>
      </c>
      <c r="K7" s="3">
        <v>17834</v>
      </c>
      <c r="L7" s="3">
        <v>17821</v>
      </c>
      <c r="M7" s="6">
        <f t="shared" si="2"/>
        <v>17745</v>
      </c>
      <c r="N7" s="3">
        <v>18068</v>
      </c>
      <c r="O7" s="3">
        <v>18490</v>
      </c>
      <c r="P7" s="3">
        <v>18898</v>
      </c>
      <c r="Q7" s="6">
        <f t="shared" si="3"/>
        <v>18485.333333333332</v>
      </c>
      <c r="R7" s="6">
        <v>17705</v>
      </c>
      <c r="T7" s="3">
        <v>18413</v>
      </c>
      <c r="U7" s="3">
        <v>18158</v>
      </c>
      <c r="V7" s="3">
        <v>18264</v>
      </c>
      <c r="W7" s="7">
        <f t="shared" ref="W7:W16" si="7">SUM(T7:V7)/3</f>
        <v>18278.333333333332</v>
      </c>
      <c r="X7" s="3">
        <v>18083</v>
      </c>
      <c r="Y7" s="3">
        <v>18389</v>
      </c>
      <c r="Z7" s="3">
        <v>18537</v>
      </c>
      <c r="AA7" s="7">
        <f t="shared" ref="AA7:AA16" si="8">SUM(X7:Z7)/3</f>
        <v>18336.333333333332</v>
      </c>
      <c r="AB7" s="1">
        <v>18674</v>
      </c>
      <c r="AC7" s="1">
        <v>18672</v>
      </c>
      <c r="AD7" s="1">
        <v>18379</v>
      </c>
      <c r="AE7" s="7">
        <f t="shared" si="5"/>
        <v>18575</v>
      </c>
      <c r="AF7" s="1">
        <v>18573</v>
      </c>
      <c r="AG7" s="1">
        <v>18958</v>
      </c>
      <c r="AH7" s="1">
        <v>19391</v>
      </c>
      <c r="AI7" s="7" cm="1">
        <f t="array" ref="AI7">SUM(AF7:AH7/3)</f>
        <v>18974</v>
      </c>
      <c r="AJ7" s="6">
        <v>18541</v>
      </c>
    </row>
    <row r="8" spans="1:36" x14ac:dyDescent="0.3">
      <c r="A8" t="s">
        <v>22</v>
      </c>
      <c r="B8" s="3">
        <v>999</v>
      </c>
      <c r="C8" s="3">
        <v>989</v>
      </c>
      <c r="D8" s="3">
        <v>960</v>
      </c>
      <c r="E8" s="6">
        <f t="shared" si="0"/>
        <v>982.66666666666663</v>
      </c>
      <c r="F8" s="3">
        <v>852</v>
      </c>
      <c r="G8" s="3">
        <v>828</v>
      </c>
      <c r="H8" s="3">
        <v>881</v>
      </c>
      <c r="I8" s="6">
        <f t="shared" si="1"/>
        <v>853.66666666666663</v>
      </c>
      <c r="J8" s="3">
        <v>914</v>
      </c>
      <c r="K8" s="3">
        <v>930</v>
      </c>
      <c r="L8" s="3">
        <v>880</v>
      </c>
      <c r="M8" s="6">
        <f t="shared" si="2"/>
        <v>908</v>
      </c>
      <c r="N8" s="3">
        <v>867</v>
      </c>
      <c r="O8" s="3">
        <v>868</v>
      </c>
      <c r="P8" s="3">
        <v>857</v>
      </c>
      <c r="Q8" s="6">
        <f t="shared" si="3"/>
        <v>864</v>
      </c>
      <c r="R8" s="6">
        <v>902</v>
      </c>
      <c r="S8" s="1"/>
      <c r="T8" s="3">
        <v>841</v>
      </c>
      <c r="U8" s="3">
        <v>842</v>
      </c>
      <c r="V8" s="3">
        <v>844</v>
      </c>
      <c r="W8" s="7">
        <f t="shared" si="7"/>
        <v>842.33333333333337</v>
      </c>
      <c r="X8" s="3">
        <v>861</v>
      </c>
      <c r="Y8" s="3">
        <v>885</v>
      </c>
      <c r="Z8" s="3">
        <v>925</v>
      </c>
      <c r="AA8" s="7">
        <f t="shared" si="8"/>
        <v>890.33333333333337</v>
      </c>
      <c r="AB8" s="1">
        <v>970</v>
      </c>
      <c r="AC8" s="1">
        <v>989</v>
      </c>
      <c r="AD8" s="1">
        <v>948</v>
      </c>
      <c r="AE8" s="7">
        <f t="shared" si="5"/>
        <v>969</v>
      </c>
      <c r="AF8" s="1">
        <v>968</v>
      </c>
      <c r="AG8" s="1">
        <v>968</v>
      </c>
      <c r="AH8" s="1">
        <v>941</v>
      </c>
      <c r="AI8" s="7" cm="1">
        <f t="array" ref="AI8">SUM(AF8:AH8/3)</f>
        <v>959</v>
      </c>
      <c r="AJ8" s="6">
        <v>915</v>
      </c>
    </row>
    <row r="9" spans="1:36" x14ac:dyDescent="0.3">
      <c r="A9" t="s">
        <v>23</v>
      </c>
      <c r="B9" s="3">
        <v>5088</v>
      </c>
      <c r="C9" s="3">
        <v>4987</v>
      </c>
      <c r="D9" s="3">
        <v>4888</v>
      </c>
      <c r="E9" s="6">
        <f t="shared" si="0"/>
        <v>4987.666666666667</v>
      </c>
      <c r="F9" s="3">
        <v>4718</v>
      </c>
      <c r="G9" s="3">
        <v>4780</v>
      </c>
      <c r="H9" s="3">
        <v>4810</v>
      </c>
      <c r="I9" s="6">
        <f t="shared" si="1"/>
        <v>4769.333333333333</v>
      </c>
      <c r="J9" s="3">
        <v>4836</v>
      </c>
      <c r="K9" s="3">
        <v>4830</v>
      </c>
      <c r="L9" s="3">
        <v>4716</v>
      </c>
      <c r="M9" s="6">
        <f t="shared" si="2"/>
        <v>4794</v>
      </c>
      <c r="N9" s="3">
        <v>4804</v>
      </c>
      <c r="O9" s="3">
        <v>4788</v>
      </c>
      <c r="P9" s="3">
        <v>4775</v>
      </c>
      <c r="Q9" s="6">
        <f t="shared" si="3"/>
        <v>4789</v>
      </c>
      <c r="R9" s="6">
        <v>4835</v>
      </c>
      <c r="T9" s="3">
        <v>4602</v>
      </c>
      <c r="U9" s="3">
        <v>4573</v>
      </c>
      <c r="V9" s="3">
        <v>4553</v>
      </c>
      <c r="W9" s="7">
        <f t="shared" si="7"/>
        <v>4576</v>
      </c>
      <c r="X9" s="3">
        <v>4594</v>
      </c>
      <c r="Y9" s="3">
        <v>4567</v>
      </c>
      <c r="Z9" s="3">
        <v>4532</v>
      </c>
      <c r="AA9" s="7">
        <f t="shared" si="8"/>
        <v>4564.333333333333</v>
      </c>
      <c r="AB9" s="1">
        <v>4496</v>
      </c>
      <c r="AC9" s="1">
        <v>4466</v>
      </c>
      <c r="AD9" s="1">
        <v>4164</v>
      </c>
      <c r="AE9" s="7">
        <f t="shared" si="5"/>
        <v>4375.333333333333</v>
      </c>
      <c r="AF9" s="1">
        <v>4338</v>
      </c>
      <c r="AG9" s="1">
        <v>4342</v>
      </c>
      <c r="AH9" s="1">
        <v>4298</v>
      </c>
      <c r="AI9" s="7" cm="1">
        <f t="array" ref="AI9">SUM(AF9:AH9/3)</f>
        <v>4326</v>
      </c>
      <c r="AJ9" s="6">
        <v>4460</v>
      </c>
    </row>
    <row r="10" spans="1:36" x14ac:dyDescent="0.3">
      <c r="A10" t="s">
        <v>24</v>
      </c>
      <c r="B10" s="3">
        <v>15462</v>
      </c>
      <c r="C10" s="3">
        <v>15629</v>
      </c>
      <c r="D10" s="3">
        <v>15718</v>
      </c>
      <c r="E10" s="6">
        <f t="shared" si="0"/>
        <v>15603</v>
      </c>
      <c r="F10" s="3">
        <v>14447</v>
      </c>
      <c r="G10" s="3">
        <v>14580</v>
      </c>
      <c r="H10" s="3">
        <v>14665</v>
      </c>
      <c r="I10" s="6">
        <f t="shared" si="1"/>
        <v>14564</v>
      </c>
      <c r="J10" s="3">
        <v>15032</v>
      </c>
      <c r="K10" s="3">
        <v>15100</v>
      </c>
      <c r="L10" s="3">
        <v>15034</v>
      </c>
      <c r="M10" s="6">
        <f t="shared" si="2"/>
        <v>15055.333333333334</v>
      </c>
      <c r="N10" s="3">
        <v>15067</v>
      </c>
      <c r="O10" s="3">
        <v>15036</v>
      </c>
      <c r="P10" s="3">
        <v>15062</v>
      </c>
      <c r="Q10" s="6">
        <f t="shared" si="3"/>
        <v>15055</v>
      </c>
      <c r="R10" s="6">
        <v>15069</v>
      </c>
      <c r="T10" s="3">
        <v>15214</v>
      </c>
      <c r="U10" s="3">
        <v>15240</v>
      </c>
      <c r="V10" s="3">
        <v>15227</v>
      </c>
      <c r="W10" s="7">
        <f t="shared" si="7"/>
        <v>15227</v>
      </c>
      <c r="X10" s="3">
        <v>15628</v>
      </c>
      <c r="Y10" s="3">
        <v>15710</v>
      </c>
      <c r="Z10" s="3">
        <v>15656</v>
      </c>
      <c r="AA10" s="7">
        <f t="shared" si="8"/>
        <v>15664.666666666666</v>
      </c>
      <c r="AB10" s="1">
        <v>15697</v>
      </c>
      <c r="AC10" s="1">
        <v>15891</v>
      </c>
      <c r="AD10" s="1">
        <v>15750</v>
      </c>
      <c r="AE10" s="7">
        <f t="shared" si="5"/>
        <v>15779.333333333334</v>
      </c>
      <c r="AF10" s="1">
        <v>15844</v>
      </c>
      <c r="AG10" s="1">
        <v>15804</v>
      </c>
      <c r="AH10" s="1">
        <v>16043</v>
      </c>
      <c r="AI10" s="7" cm="1">
        <f t="array" ref="AI10">SUM(AF10:AH10/3)</f>
        <v>15897</v>
      </c>
      <c r="AJ10" s="6">
        <v>15642</v>
      </c>
    </row>
    <row r="11" spans="1:36" x14ac:dyDescent="0.3">
      <c r="A11" t="s">
        <v>25</v>
      </c>
      <c r="B11" s="3">
        <v>15825</v>
      </c>
      <c r="C11" s="3">
        <v>16071</v>
      </c>
      <c r="D11" s="3">
        <v>15827</v>
      </c>
      <c r="E11" s="6">
        <f t="shared" si="0"/>
        <v>15907.666666666666</v>
      </c>
      <c r="F11" s="3">
        <v>12929</v>
      </c>
      <c r="G11" s="3">
        <v>13363</v>
      </c>
      <c r="H11" s="3">
        <v>13738</v>
      </c>
      <c r="I11" s="6">
        <f t="shared" si="1"/>
        <v>13343.333333333334</v>
      </c>
      <c r="J11" s="3">
        <v>13944</v>
      </c>
      <c r="K11" s="3">
        <v>14268</v>
      </c>
      <c r="L11" s="3">
        <v>14390</v>
      </c>
      <c r="M11" s="6">
        <f t="shared" si="2"/>
        <v>14200.666666666666</v>
      </c>
      <c r="N11" s="3">
        <v>14444</v>
      </c>
      <c r="O11" s="3">
        <v>14012</v>
      </c>
      <c r="P11" s="3">
        <v>14112</v>
      </c>
      <c r="Q11" s="6">
        <f t="shared" si="3"/>
        <v>14189.333333333334</v>
      </c>
      <c r="R11" s="6">
        <v>14410</v>
      </c>
      <c r="T11" s="3">
        <v>13916</v>
      </c>
      <c r="U11" s="3">
        <v>13918</v>
      </c>
      <c r="V11" s="3">
        <v>14098</v>
      </c>
      <c r="W11" s="7">
        <f t="shared" si="7"/>
        <v>13977.333333333334</v>
      </c>
      <c r="X11" s="3">
        <v>14264</v>
      </c>
      <c r="Y11" s="3">
        <v>13962</v>
      </c>
      <c r="Z11" s="3">
        <v>13743</v>
      </c>
      <c r="AA11" s="7">
        <f t="shared" si="8"/>
        <v>13989.666666666666</v>
      </c>
      <c r="AB11" s="1">
        <v>14018</v>
      </c>
      <c r="AC11" s="1">
        <v>14039</v>
      </c>
      <c r="AD11" s="1">
        <v>14020</v>
      </c>
      <c r="AE11" s="7">
        <f t="shared" si="5"/>
        <v>14025.666666666666</v>
      </c>
      <c r="AF11" s="1">
        <v>14079</v>
      </c>
      <c r="AG11" s="1">
        <v>13933</v>
      </c>
      <c r="AH11" s="1">
        <v>13945</v>
      </c>
      <c r="AI11" s="7" cm="1">
        <f t="array" ref="AI11">SUM(AF11:AH11/3)</f>
        <v>13985.666666666664</v>
      </c>
      <c r="AJ11" s="6">
        <v>13995</v>
      </c>
    </row>
    <row r="12" spans="1:36" x14ac:dyDescent="0.3">
      <c r="A12" t="s">
        <v>26</v>
      </c>
      <c r="B12" s="3">
        <v>11744</v>
      </c>
      <c r="C12" s="3">
        <v>11774</v>
      </c>
      <c r="D12" s="3">
        <v>11415</v>
      </c>
      <c r="E12" s="6">
        <f t="shared" si="0"/>
        <v>11644.333333333334</v>
      </c>
      <c r="F12" s="3">
        <v>5920</v>
      </c>
      <c r="G12" s="3">
        <v>6712</v>
      </c>
      <c r="H12" s="3">
        <v>7807</v>
      </c>
      <c r="I12" s="6">
        <f t="shared" si="1"/>
        <v>6813</v>
      </c>
      <c r="J12" s="3">
        <v>9380</v>
      </c>
      <c r="K12" s="3">
        <v>9631</v>
      </c>
      <c r="L12" s="3">
        <v>9562</v>
      </c>
      <c r="M12" s="6">
        <f t="shared" si="2"/>
        <v>9524.3333333333339</v>
      </c>
      <c r="N12" s="3">
        <v>9796</v>
      </c>
      <c r="O12" s="3">
        <v>9722</v>
      </c>
      <c r="P12" s="3">
        <v>9391</v>
      </c>
      <c r="Q12" s="6">
        <f t="shared" si="3"/>
        <v>9636.3333333333339</v>
      </c>
      <c r="R12" s="6">
        <v>9405</v>
      </c>
      <c r="T12" s="3">
        <v>8952</v>
      </c>
      <c r="U12" s="3">
        <v>9111</v>
      </c>
      <c r="V12" s="3">
        <v>9384</v>
      </c>
      <c r="W12" s="7">
        <f t="shared" si="7"/>
        <v>9149</v>
      </c>
      <c r="X12" s="3">
        <v>9634</v>
      </c>
      <c r="Y12" s="3">
        <v>10117</v>
      </c>
      <c r="Z12" s="3">
        <v>10769</v>
      </c>
      <c r="AA12" s="7">
        <f t="shared" si="8"/>
        <v>10173.333333333334</v>
      </c>
      <c r="AB12" s="1">
        <v>10815</v>
      </c>
      <c r="AC12" s="1">
        <v>10816</v>
      </c>
      <c r="AD12" s="1">
        <v>10424</v>
      </c>
      <c r="AE12" s="7">
        <f t="shared" si="5"/>
        <v>10685</v>
      </c>
      <c r="AF12" s="1">
        <v>10550</v>
      </c>
      <c r="AG12" s="1">
        <v>10553</v>
      </c>
      <c r="AH12" s="1">
        <v>10660</v>
      </c>
      <c r="AI12" s="7" cm="1">
        <f t="array" ref="AI12">SUM(AF12:AH12/3)</f>
        <v>10587.666666666666</v>
      </c>
      <c r="AJ12" s="10">
        <v>10149</v>
      </c>
    </row>
    <row r="13" spans="1:36" x14ac:dyDescent="0.3">
      <c r="A13" t="s">
        <v>27</v>
      </c>
      <c r="B13" s="3">
        <v>4416</v>
      </c>
      <c r="C13" s="3">
        <v>4429</v>
      </c>
      <c r="D13" s="3">
        <v>4248</v>
      </c>
      <c r="E13" s="6">
        <f t="shared" si="0"/>
        <v>4364.333333333333</v>
      </c>
      <c r="F13" s="3">
        <v>2717</v>
      </c>
      <c r="G13" s="3">
        <v>3037</v>
      </c>
      <c r="H13" s="3">
        <v>3544</v>
      </c>
      <c r="I13" s="6">
        <f t="shared" si="1"/>
        <v>3099.3333333333335</v>
      </c>
      <c r="J13" s="3">
        <v>3587</v>
      </c>
      <c r="K13" s="3">
        <v>3669</v>
      </c>
      <c r="L13" s="3">
        <v>3669</v>
      </c>
      <c r="M13" s="6">
        <f t="shared" si="2"/>
        <v>3641.6666666666665</v>
      </c>
      <c r="N13" s="3">
        <v>3911</v>
      </c>
      <c r="O13" s="3">
        <v>3956</v>
      </c>
      <c r="P13" s="3">
        <v>3913</v>
      </c>
      <c r="Q13" s="6">
        <f t="shared" si="3"/>
        <v>3926.6666666666665</v>
      </c>
      <c r="R13" s="6">
        <v>3758</v>
      </c>
      <c r="T13" s="3">
        <v>3892</v>
      </c>
      <c r="U13" s="3">
        <v>3888</v>
      </c>
      <c r="V13" s="3">
        <v>3909</v>
      </c>
      <c r="W13" s="7">
        <f t="shared" si="7"/>
        <v>3896.3333333333335</v>
      </c>
      <c r="X13" s="3">
        <v>3996</v>
      </c>
      <c r="Y13" s="3">
        <v>4048</v>
      </c>
      <c r="Z13" s="3">
        <v>4031</v>
      </c>
      <c r="AA13" s="7">
        <f t="shared" si="8"/>
        <v>4025</v>
      </c>
      <c r="AB13" s="1">
        <v>4139</v>
      </c>
      <c r="AC13" s="1">
        <v>4149</v>
      </c>
      <c r="AD13" s="1">
        <v>4131</v>
      </c>
      <c r="AE13" s="7">
        <f t="shared" si="5"/>
        <v>4139.666666666667</v>
      </c>
      <c r="AF13" s="1">
        <v>4150</v>
      </c>
      <c r="AG13" s="1">
        <v>4214</v>
      </c>
      <c r="AH13" s="1">
        <v>4234</v>
      </c>
      <c r="AI13" s="7" cm="1">
        <f t="array" ref="AI13">SUM(AF13:AH13/3)</f>
        <v>4199.333333333333</v>
      </c>
      <c r="AJ13" s="10">
        <v>4065</v>
      </c>
    </row>
    <row r="14" spans="1:36" x14ac:dyDescent="0.3">
      <c r="A14" t="s">
        <v>28</v>
      </c>
      <c r="B14" s="3">
        <v>3764</v>
      </c>
      <c r="C14" s="3">
        <v>3710</v>
      </c>
      <c r="D14" s="3">
        <v>3690</v>
      </c>
      <c r="E14" s="6">
        <f t="shared" si="0"/>
        <v>3721.3333333333335</v>
      </c>
      <c r="F14" s="3">
        <v>3690</v>
      </c>
      <c r="G14" s="3">
        <v>3724</v>
      </c>
      <c r="H14" s="3">
        <v>3730</v>
      </c>
      <c r="I14" s="6">
        <f t="shared" si="1"/>
        <v>3714.6666666666665</v>
      </c>
      <c r="J14" s="3">
        <v>3781</v>
      </c>
      <c r="K14" s="3">
        <v>3972</v>
      </c>
      <c r="L14" s="3">
        <v>3934</v>
      </c>
      <c r="M14" s="6">
        <f t="shared" si="2"/>
        <v>3895.6666666666665</v>
      </c>
      <c r="N14" s="3">
        <v>3848</v>
      </c>
      <c r="O14" s="3">
        <v>3759</v>
      </c>
      <c r="P14" s="3">
        <v>3769</v>
      </c>
      <c r="Q14" s="6">
        <f t="shared" si="3"/>
        <v>3792</v>
      </c>
      <c r="R14" s="6">
        <v>3781</v>
      </c>
      <c r="T14" s="3">
        <v>3762</v>
      </c>
      <c r="U14" s="3">
        <v>3748</v>
      </c>
      <c r="V14" s="3">
        <v>3783</v>
      </c>
      <c r="W14" s="7">
        <f t="shared" si="7"/>
        <v>3764.3333333333335</v>
      </c>
      <c r="X14" s="3">
        <v>3787</v>
      </c>
      <c r="Y14" s="3">
        <v>3790</v>
      </c>
      <c r="Z14" s="3">
        <v>3795</v>
      </c>
      <c r="AA14" s="7">
        <f t="shared" si="8"/>
        <v>3790.6666666666665</v>
      </c>
      <c r="AB14" s="1">
        <v>3792</v>
      </c>
      <c r="AC14" s="1">
        <v>3778</v>
      </c>
      <c r="AD14" s="1">
        <v>3788</v>
      </c>
      <c r="AE14" s="7">
        <f t="shared" si="5"/>
        <v>3786</v>
      </c>
      <c r="AF14" s="1">
        <v>3821</v>
      </c>
      <c r="AG14" s="1">
        <v>3807</v>
      </c>
      <c r="AH14" s="1">
        <v>3792</v>
      </c>
      <c r="AI14" s="7" cm="1">
        <f t="array" ref="AI14">SUM(AF14:AH14/3)</f>
        <v>3806.666666666667</v>
      </c>
      <c r="AJ14" s="10">
        <v>3787</v>
      </c>
    </row>
    <row r="15" spans="1:36" x14ac:dyDescent="0.3">
      <c r="A15" t="s">
        <v>29</v>
      </c>
      <c r="B15" s="3">
        <v>1240</v>
      </c>
      <c r="C15" s="3">
        <v>1238</v>
      </c>
      <c r="D15" s="3">
        <v>1238</v>
      </c>
      <c r="E15" s="6">
        <f t="shared" si="0"/>
        <v>1238.6666666666667</v>
      </c>
      <c r="F15" s="3">
        <v>1210</v>
      </c>
      <c r="G15" s="3">
        <v>1217</v>
      </c>
      <c r="H15" s="3">
        <v>1216</v>
      </c>
      <c r="I15" s="6">
        <f t="shared" si="1"/>
        <v>1214.3333333333333</v>
      </c>
      <c r="J15" s="3">
        <v>1213</v>
      </c>
      <c r="K15" s="3">
        <v>1145</v>
      </c>
      <c r="L15" s="3">
        <v>1210</v>
      </c>
      <c r="M15" s="6">
        <f t="shared" si="2"/>
        <v>1189.3333333333333</v>
      </c>
      <c r="N15" s="3">
        <v>1220</v>
      </c>
      <c r="O15" s="3">
        <v>1236</v>
      </c>
      <c r="P15" s="3">
        <v>1246</v>
      </c>
      <c r="Q15" s="6">
        <f t="shared" si="3"/>
        <v>1234</v>
      </c>
      <c r="R15" s="6">
        <v>1219</v>
      </c>
      <c r="T15" s="3">
        <v>1219</v>
      </c>
      <c r="U15" s="3">
        <v>1236</v>
      </c>
      <c r="V15" s="3">
        <v>1251</v>
      </c>
      <c r="W15" s="7">
        <f t="shared" si="7"/>
        <v>1235.3333333333333</v>
      </c>
      <c r="X15" s="3">
        <v>1230</v>
      </c>
      <c r="Y15" s="3">
        <v>1241</v>
      </c>
      <c r="Z15" s="3">
        <v>1255</v>
      </c>
      <c r="AA15" s="7">
        <f t="shared" si="8"/>
        <v>1242</v>
      </c>
      <c r="AB15" s="1">
        <v>1200</v>
      </c>
      <c r="AC15" s="1">
        <v>1225</v>
      </c>
      <c r="AD15" s="1">
        <v>1250</v>
      </c>
      <c r="AE15" s="7">
        <f t="shared" si="5"/>
        <v>1225</v>
      </c>
      <c r="AF15" s="1">
        <v>819</v>
      </c>
      <c r="AG15" s="1">
        <v>838</v>
      </c>
      <c r="AH15" s="1">
        <v>853</v>
      </c>
      <c r="AI15" s="7" cm="1">
        <f t="array" ref="AI15">SUM(AF15:AH15/3)</f>
        <v>836.66666666666652</v>
      </c>
      <c r="AJ15" s="10">
        <v>1135</v>
      </c>
    </row>
    <row r="16" spans="1:36" x14ac:dyDescent="0.3">
      <c r="A16" t="s">
        <v>30</v>
      </c>
      <c r="B16" s="3">
        <v>11054</v>
      </c>
      <c r="C16" s="3">
        <v>11360</v>
      </c>
      <c r="D16" s="3">
        <v>11410</v>
      </c>
      <c r="E16" s="6">
        <f t="shared" si="0"/>
        <v>11274.666666666666</v>
      </c>
      <c r="F16" s="3">
        <v>10710</v>
      </c>
      <c r="G16" s="3">
        <v>10677</v>
      </c>
      <c r="H16" s="3">
        <v>10596</v>
      </c>
      <c r="I16" s="6">
        <f t="shared" si="1"/>
        <v>10661</v>
      </c>
      <c r="J16" s="3">
        <v>6294</v>
      </c>
      <c r="K16" s="3">
        <v>6769</v>
      </c>
      <c r="L16" s="3">
        <v>10628</v>
      </c>
      <c r="M16" s="6">
        <f t="shared" si="2"/>
        <v>7897</v>
      </c>
      <c r="N16" s="3">
        <v>10509</v>
      </c>
      <c r="O16" s="3">
        <v>10569</v>
      </c>
      <c r="P16" s="3">
        <v>10624</v>
      </c>
      <c r="Q16" s="6">
        <f t="shared" si="3"/>
        <v>10567.333333333334</v>
      </c>
      <c r="R16" s="6">
        <v>10100</v>
      </c>
      <c r="T16" s="3">
        <v>10465</v>
      </c>
      <c r="U16" s="3">
        <v>10705</v>
      </c>
      <c r="V16" s="3">
        <v>11007</v>
      </c>
      <c r="W16" s="7">
        <f t="shared" si="7"/>
        <v>10725.666666666666</v>
      </c>
      <c r="X16" s="3">
        <v>11100</v>
      </c>
      <c r="Y16" s="3">
        <v>11269</v>
      </c>
      <c r="Z16" s="3">
        <v>10930</v>
      </c>
      <c r="AA16" s="7">
        <f t="shared" si="8"/>
        <v>11099.666666666666</v>
      </c>
      <c r="AB16" s="1">
        <v>7788</v>
      </c>
      <c r="AC16" s="1">
        <v>8076</v>
      </c>
      <c r="AD16" s="1">
        <v>11402</v>
      </c>
      <c r="AE16" s="7">
        <f t="shared" si="5"/>
        <v>9088.6666666666661</v>
      </c>
      <c r="AF16" s="1">
        <v>11632</v>
      </c>
      <c r="AG16" s="1">
        <v>11711</v>
      </c>
      <c r="AH16" s="1">
        <v>11969</v>
      </c>
      <c r="AI16" s="7" cm="1">
        <f t="array" ref="AI16">SUM(AF16:AH16/3)</f>
        <v>11770.666666666666</v>
      </c>
      <c r="AJ16" s="10">
        <v>10671</v>
      </c>
    </row>
    <row r="19" spans="1:12" ht="45" x14ac:dyDescent="0.35">
      <c r="A19" s="13" t="s">
        <v>49</v>
      </c>
      <c r="B19" s="14" t="s">
        <v>46</v>
      </c>
      <c r="C19" s="15" t="s">
        <v>47</v>
      </c>
      <c r="D19" s="15" t="s">
        <v>51</v>
      </c>
      <c r="E19" s="15" t="s">
        <v>50</v>
      </c>
      <c r="F19" s="15" t="s">
        <v>48</v>
      </c>
      <c r="G19" s="16"/>
      <c r="H19" s="15" t="s">
        <v>52</v>
      </c>
      <c r="I19" s="15" t="s">
        <v>53</v>
      </c>
      <c r="J19" s="15" t="s">
        <v>54</v>
      </c>
      <c r="K19" s="15" t="s">
        <v>56</v>
      </c>
      <c r="L19" s="15" t="s">
        <v>57</v>
      </c>
    </row>
    <row r="20" spans="1:12" ht="15" x14ac:dyDescent="0.35">
      <c r="A20" s="16" t="s">
        <v>1</v>
      </c>
      <c r="B20" s="17">
        <f>E3/1000</f>
        <v>103.88566666666667</v>
      </c>
      <c r="C20" s="17">
        <f>I3/1000</f>
        <v>90.796000000000006</v>
      </c>
      <c r="D20" s="17">
        <f>M3/1000</f>
        <v>94.762333333333331</v>
      </c>
      <c r="E20" s="17">
        <f>Q3/1000</f>
        <v>98.493333333333325</v>
      </c>
      <c r="F20" s="18">
        <f>R3/1000</f>
        <v>96.983999999999995</v>
      </c>
      <c r="G20" s="16"/>
      <c r="H20" s="17">
        <f>W3/1000</f>
        <v>97.266333333333336</v>
      </c>
      <c r="I20" s="17">
        <f>AA3/1000</f>
        <v>99.870333333333335</v>
      </c>
      <c r="J20" s="17">
        <f>AE3/1000</f>
        <v>98.95</v>
      </c>
      <c r="K20" s="17">
        <f>AI3/1000</f>
        <v>101.48966666666666</v>
      </c>
      <c r="L20" s="17">
        <f>AJ3/1000</f>
        <v>99.394000000000005</v>
      </c>
    </row>
    <row r="21" spans="1:12" ht="15" x14ac:dyDescent="0.35">
      <c r="A21" s="16" t="s">
        <v>18</v>
      </c>
      <c r="B21" s="17">
        <f>E4/1000</f>
        <v>0.57333333333333336</v>
      </c>
      <c r="C21" s="17">
        <f>I4/1000</f>
        <v>0.60766666666666658</v>
      </c>
      <c r="D21" s="17">
        <f>M4/1000</f>
        <v>0.71733333333333338</v>
      </c>
      <c r="E21" s="17">
        <f>Q4/1000</f>
        <v>0.71633333333333338</v>
      </c>
      <c r="F21" s="18">
        <f>R4/1000</f>
        <v>0.65400000000000003</v>
      </c>
      <c r="G21" s="16"/>
      <c r="H21" s="17">
        <f t="shared" ref="H21:H33" si="9">W4/1000</f>
        <v>0.51800000000000002</v>
      </c>
      <c r="I21" s="17">
        <f t="shared" ref="I21:I33" si="10">AA4/1000</f>
        <v>0.56033333333333335</v>
      </c>
      <c r="J21" s="17">
        <f t="shared" ref="J21:J33" si="11">AE4/1000</f>
        <v>0.67566666666666664</v>
      </c>
      <c r="K21" s="17">
        <f t="shared" ref="K21:L21" si="12">AI4/1000</f>
        <v>0.6186666666666667</v>
      </c>
      <c r="L21" s="17">
        <f t="shared" si="12"/>
        <v>0.59299999999999997</v>
      </c>
    </row>
    <row r="22" spans="1:12" ht="15" x14ac:dyDescent="0.35">
      <c r="A22" s="16" t="s">
        <v>19</v>
      </c>
      <c r="B22" s="17">
        <f t="shared" ref="B22:B33" si="13">E5/1000</f>
        <v>10.117333333333335</v>
      </c>
      <c r="C22" s="17">
        <f t="shared" ref="C22:C33" si="14">I5/1000</f>
        <v>9.695666666666666</v>
      </c>
      <c r="D22" s="17">
        <f t="shared" ref="D22:D33" si="15">M5/1000</f>
        <v>9.9763333333333346</v>
      </c>
      <c r="E22" s="17">
        <f t="shared" ref="E22:F33" si="16">Q5/1000</f>
        <v>9.9103333333333339</v>
      </c>
      <c r="F22" s="20">
        <f t="shared" si="16"/>
        <v>9.9250000000000007</v>
      </c>
      <c r="G22" s="16"/>
      <c r="H22" s="17">
        <f t="shared" si="9"/>
        <v>9.6430000000000007</v>
      </c>
      <c r="I22" s="17">
        <f t="shared" si="10"/>
        <v>9.9836666666666662</v>
      </c>
      <c r="J22" s="17">
        <f t="shared" si="11"/>
        <v>10.127000000000001</v>
      </c>
      <c r="K22" s="17">
        <f t="shared" ref="K22:L22" si="17">AI5/1000</f>
        <v>10.029333333333332</v>
      </c>
      <c r="L22" s="17">
        <f t="shared" si="17"/>
        <v>9.9459999999999997</v>
      </c>
    </row>
    <row r="23" spans="1:12" ht="15" x14ac:dyDescent="0.35">
      <c r="A23" s="16" t="s">
        <v>20</v>
      </c>
      <c r="B23" s="17">
        <f t="shared" si="13"/>
        <v>5.3879999999999999</v>
      </c>
      <c r="C23" s="17">
        <f t="shared" si="14"/>
        <v>4.9546666666666672</v>
      </c>
      <c r="D23" s="17">
        <f t="shared" si="15"/>
        <v>5.2176666666666671</v>
      </c>
      <c r="E23" s="17">
        <f t="shared" si="16"/>
        <v>5.3239999999999998</v>
      </c>
      <c r="F23" s="20">
        <f t="shared" si="16"/>
        <v>5.2210000000000001</v>
      </c>
      <c r="G23" s="16"/>
      <c r="H23" s="17">
        <f t="shared" si="9"/>
        <v>5.4286666666666665</v>
      </c>
      <c r="I23" s="17">
        <f t="shared" si="10"/>
        <v>5.5363333333333333</v>
      </c>
      <c r="J23" s="17">
        <f t="shared" si="11"/>
        <v>5.4676666666666671</v>
      </c>
      <c r="K23" s="17">
        <f t="shared" ref="K23:L23" si="18">AI6/1000</f>
        <v>5.461333333333334</v>
      </c>
      <c r="L23" s="17">
        <f t="shared" si="18"/>
        <v>5.4740000000000002</v>
      </c>
    </row>
    <row r="24" spans="1:12" ht="15" x14ac:dyDescent="0.35">
      <c r="A24" s="21" t="s">
        <v>21</v>
      </c>
      <c r="B24" s="17">
        <f t="shared" si="13"/>
        <v>18.082666666666668</v>
      </c>
      <c r="C24" s="17">
        <f t="shared" si="14"/>
        <v>16.505333333333333</v>
      </c>
      <c r="D24" s="17">
        <f t="shared" si="15"/>
        <v>17.745000000000001</v>
      </c>
      <c r="E24" s="17">
        <f t="shared" si="16"/>
        <v>18.485333333333333</v>
      </c>
      <c r="F24" s="20">
        <f t="shared" si="16"/>
        <v>17.704999999999998</v>
      </c>
      <c r="G24" s="16"/>
      <c r="H24" s="17">
        <f t="shared" si="9"/>
        <v>18.278333333333332</v>
      </c>
      <c r="I24" s="17">
        <f t="shared" si="10"/>
        <v>18.336333333333332</v>
      </c>
      <c r="J24" s="17">
        <f t="shared" si="11"/>
        <v>18.574999999999999</v>
      </c>
      <c r="K24" s="17">
        <f t="shared" ref="K24:L24" si="19">AI7/1000</f>
        <v>18.974</v>
      </c>
      <c r="L24" s="17">
        <f t="shared" si="19"/>
        <v>18.541</v>
      </c>
    </row>
    <row r="25" spans="1:12" ht="15" x14ac:dyDescent="0.35">
      <c r="A25" s="16" t="s">
        <v>22</v>
      </c>
      <c r="B25" s="17">
        <f t="shared" si="13"/>
        <v>0.98266666666666658</v>
      </c>
      <c r="C25" s="17">
        <f t="shared" si="14"/>
        <v>0.85366666666666657</v>
      </c>
      <c r="D25" s="17">
        <f t="shared" si="15"/>
        <v>0.90800000000000003</v>
      </c>
      <c r="E25" s="17">
        <f t="shared" si="16"/>
        <v>0.86399999999999999</v>
      </c>
      <c r="F25" s="20">
        <f t="shared" si="16"/>
        <v>0.90200000000000002</v>
      </c>
      <c r="G25" s="16"/>
      <c r="H25" s="17">
        <f t="shared" si="9"/>
        <v>0.84233333333333338</v>
      </c>
      <c r="I25" s="17">
        <f t="shared" si="10"/>
        <v>0.89033333333333342</v>
      </c>
      <c r="J25" s="17">
        <f t="shared" si="11"/>
        <v>0.96899999999999997</v>
      </c>
      <c r="K25" s="17">
        <f t="shared" ref="K25:L25" si="20">AI8/1000</f>
        <v>0.95899999999999996</v>
      </c>
      <c r="L25" s="17">
        <f t="shared" si="20"/>
        <v>0.91500000000000004</v>
      </c>
    </row>
    <row r="26" spans="1:12" ht="15" x14ac:dyDescent="0.35">
      <c r="A26" s="16" t="s">
        <v>23</v>
      </c>
      <c r="B26" s="17">
        <f t="shared" si="13"/>
        <v>4.9876666666666667</v>
      </c>
      <c r="C26" s="17">
        <f t="shared" si="14"/>
        <v>4.769333333333333</v>
      </c>
      <c r="D26" s="17">
        <f t="shared" si="15"/>
        <v>4.7939999999999996</v>
      </c>
      <c r="E26" s="17">
        <f t="shared" si="16"/>
        <v>4.7889999999999997</v>
      </c>
      <c r="F26" s="20">
        <f t="shared" si="16"/>
        <v>4.835</v>
      </c>
      <c r="G26" s="16"/>
      <c r="H26" s="17">
        <f t="shared" si="9"/>
        <v>4.5759999999999996</v>
      </c>
      <c r="I26" s="17">
        <f t="shared" si="10"/>
        <v>4.5643333333333329</v>
      </c>
      <c r="J26" s="17">
        <f t="shared" si="11"/>
        <v>4.3753333333333329</v>
      </c>
      <c r="K26" s="17">
        <f t="shared" ref="K26:L26" si="21">AI9/1000</f>
        <v>4.3259999999999996</v>
      </c>
      <c r="L26" s="17">
        <f t="shared" si="21"/>
        <v>4.46</v>
      </c>
    </row>
    <row r="27" spans="1:12" ht="15" x14ac:dyDescent="0.35">
      <c r="A27" s="16" t="s">
        <v>24</v>
      </c>
      <c r="B27" s="17">
        <f t="shared" si="13"/>
        <v>15.603</v>
      </c>
      <c r="C27" s="17">
        <f t="shared" si="14"/>
        <v>14.564</v>
      </c>
      <c r="D27" s="17">
        <f t="shared" si="15"/>
        <v>15.055333333333333</v>
      </c>
      <c r="E27" s="17">
        <f t="shared" si="16"/>
        <v>15.055</v>
      </c>
      <c r="F27" s="20">
        <f t="shared" si="16"/>
        <v>15.069000000000001</v>
      </c>
      <c r="G27" s="16"/>
      <c r="H27" s="17">
        <f t="shared" si="9"/>
        <v>15.227</v>
      </c>
      <c r="I27" s="17">
        <f t="shared" si="10"/>
        <v>15.664666666666665</v>
      </c>
      <c r="J27" s="17">
        <f t="shared" si="11"/>
        <v>15.779333333333334</v>
      </c>
      <c r="K27" s="17">
        <f t="shared" ref="K27:L27" si="22">AI10/1000</f>
        <v>15.897</v>
      </c>
      <c r="L27" s="17">
        <f t="shared" si="22"/>
        <v>15.641999999999999</v>
      </c>
    </row>
    <row r="28" spans="1:12" ht="15" x14ac:dyDescent="0.35">
      <c r="A28" s="16" t="s">
        <v>25</v>
      </c>
      <c r="B28" s="17">
        <f t="shared" si="13"/>
        <v>15.907666666666666</v>
      </c>
      <c r="C28" s="17">
        <f t="shared" si="14"/>
        <v>13.343333333333334</v>
      </c>
      <c r="D28" s="17">
        <f t="shared" si="15"/>
        <v>14.200666666666667</v>
      </c>
      <c r="E28" s="17">
        <f t="shared" si="16"/>
        <v>14.189333333333334</v>
      </c>
      <c r="F28" s="20">
        <f t="shared" si="16"/>
        <v>14.41</v>
      </c>
      <c r="G28" s="16"/>
      <c r="H28" s="17">
        <f t="shared" si="9"/>
        <v>13.977333333333334</v>
      </c>
      <c r="I28" s="17">
        <f t="shared" si="10"/>
        <v>13.989666666666666</v>
      </c>
      <c r="J28" s="17">
        <f t="shared" si="11"/>
        <v>14.025666666666666</v>
      </c>
      <c r="K28" s="17">
        <f t="shared" ref="K28:L28" si="23">AI11/1000</f>
        <v>13.985666666666663</v>
      </c>
      <c r="L28" s="17">
        <f t="shared" si="23"/>
        <v>13.994999999999999</v>
      </c>
    </row>
    <row r="29" spans="1:12" ht="15" x14ac:dyDescent="0.35">
      <c r="A29" s="16" t="s">
        <v>26</v>
      </c>
      <c r="B29" s="17">
        <f t="shared" si="13"/>
        <v>11.644333333333334</v>
      </c>
      <c r="C29" s="17">
        <f t="shared" si="14"/>
        <v>6.8129999999999997</v>
      </c>
      <c r="D29" s="17">
        <f t="shared" si="15"/>
        <v>9.5243333333333347</v>
      </c>
      <c r="E29" s="17">
        <f t="shared" si="16"/>
        <v>9.6363333333333347</v>
      </c>
      <c r="F29" s="20">
        <f t="shared" si="16"/>
        <v>9.4049999999999994</v>
      </c>
      <c r="G29" s="16"/>
      <c r="H29" s="17">
        <f t="shared" si="9"/>
        <v>9.1489999999999991</v>
      </c>
      <c r="I29" s="17">
        <f t="shared" si="10"/>
        <v>10.173333333333334</v>
      </c>
      <c r="J29" s="17">
        <f t="shared" si="11"/>
        <v>10.685</v>
      </c>
      <c r="K29" s="17">
        <f t="shared" ref="K29:L29" si="24">AI12/1000</f>
        <v>10.587666666666665</v>
      </c>
      <c r="L29" s="17">
        <f t="shared" si="24"/>
        <v>10.148999999999999</v>
      </c>
    </row>
    <row r="30" spans="1:12" ht="15" x14ac:dyDescent="0.35">
      <c r="A30" s="16" t="s">
        <v>27</v>
      </c>
      <c r="B30" s="17">
        <f t="shared" si="13"/>
        <v>4.3643333333333327</v>
      </c>
      <c r="C30" s="17">
        <f t="shared" si="14"/>
        <v>3.0993333333333335</v>
      </c>
      <c r="D30" s="17">
        <f t="shared" si="15"/>
        <v>3.6416666666666666</v>
      </c>
      <c r="E30" s="17">
        <f t="shared" si="16"/>
        <v>3.9266666666666663</v>
      </c>
      <c r="F30" s="20">
        <f t="shared" si="16"/>
        <v>3.758</v>
      </c>
      <c r="G30" s="16"/>
      <c r="H30" s="17">
        <f t="shared" si="9"/>
        <v>3.8963333333333336</v>
      </c>
      <c r="I30" s="17">
        <f t="shared" si="10"/>
        <v>4.0250000000000004</v>
      </c>
      <c r="J30" s="17">
        <f t="shared" si="11"/>
        <v>4.1396666666666668</v>
      </c>
      <c r="K30" s="17">
        <f t="shared" ref="K30:L30" si="25">AI13/1000</f>
        <v>4.1993333333333327</v>
      </c>
      <c r="L30" s="17">
        <f t="shared" si="25"/>
        <v>4.0650000000000004</v>
      </c>
    </row>
    <row r="31" spans="1:12" ht="15" x14ac:dyDescent="0.35">
      <c r="A31" s="16" t="s">
        <v>28</v>
      </c>
      <c r="B31" s="17">
        <f t="shared" si="13"/>
        <v>3.7213333333333334</v>
      </c>
      <c r="C31" s="17">
        <f t="shared" si="14"/>
        <v>3.7146666666666666</v>
      </c>
      <c r="D31" s="17">
        <f t="shared" si="15"/>
        <v>3.8956666666666666</v>
      </c>
      <c r="E31" s="17">
        <f t="shared" si="16"/>
        <v>3.7919999999999998</v>
      </c>
      <c r="F31" s="20">
        <f t="shared" si="16"/>
        <v>3.7810000000000001</v>
      </c>
      <c r="G31" s="16"/>
      <c r="H31" s="17">
        <f t="shared" si="9"/>
        <v>3.7643333333333335</v>
      </c>
      <c r="I31" s="17">
        <f t="shared" si="10"/>
        <v>3.7906666666666666</v>
      </c>
      <c r="J31" s="17">
        <f t="shared" si="11"/>
        <v>3.786</v>
      </c>
      <c r="K31" s="17">
        <f t="shared" ref="K31:L31" si="26">AI14/1000</f>
        <v>3.8066666666666671</v>
      </c>
      <c r="L31" s="17">
        <f t="shared" si="26"/>
        <v>3.7869999999999999</v>
      </c>
    </row>
    <row r="32" spans="1:12" ht="15" x14ac:dyDescent="0.35">
      <c r="A32" s="16" t="s">
        <v>29</v>
      </c>
      <c r="B32" s="17">
        <f t="shared" si="13"/>
        <v>1.2386666666666668</v>
      </c>
      <c r="C32" s="17">
        <f t="shared" si="14"/>
        <v>1.2143333333333333</v>
      </c>
      <c r="D32" s="17">
        <f t="shared" si="15"/>
        <v>1.1893333333333334</v>
      </c>
      <c r="E32" s="17">
        <f t="shared" si="16"/>
        <v>1.234</v>
      </c>
      <c r="F32" s="20">
        <f t="shared" si="16"/>
        <v>1.2190000000000001</v>
      </c>
      <c r="G32" s="16"/>
      <c r="H32" s="17">
        <f t="shared" si="9"/>
        <v>1.2353333333333332</v>
      </c>
      <c r="I32" s="17">
        <f t="shared" si="10"/>
        <v>1.242</v>
      </c>
      <c r="J32" s="17">
        <f t="shared" si="11"/>
        <v>1.2250000000000001</v>
      </c>
      <c r="K32" s="17">
        <f t="shared" ref="K32:L32" si="27">AI15/1000</f>
        <v>0.83666666666666656</v>
      </c>
      <c r="L32" s="17">
        <f t="shared" si="27"/>
        <v>1.135</v>
      </c>
    </row>
    <row r="33" spans="1:12" ht="15" x14ac:dyDescent="0.35">
      <c r="A33" s="16" t="s">
        <v>30</v>
      </c>
      <c r="B33" s="17">
        <f t="shared" si="13"/>
        <v>11.274666666666667</v>
      </c>
      <c r="C33" s="17">
        <f t="shared" si="14"/>
        <v>10.661</v>
      </c>
      <c r="D33" s="17">
        <f t="shared" si="15"/>
        <v>7.8970000000000002</v>
      </c>
      <c r="E33" s="17">
        <f t="shared" si="16"/>
        <v>10.567333333333334</v>
      </c>
      <c r="F33" s="20">
        <f t="shared" si="16"/>
        <v>10.1</v>
      </c>
      <c r="G33" s="16"/>
      <c r="H33" s="17">
        <f t="shared" si="9"/>
        <v>10.725666666666665</v>
      </c>
      <c r="I33" s="17">
        <f t="shared" si="10"/>
        <v>11.099666666666666</v>
      </c>
      <c r="J33" s="17">
        <f t="shared" si="11"/>
        <v>9.0886666666666667</v>
      </c>
      <c r="K33" s="17">
        <f t="shared" ref="K33:L33" si="28">AI16/1000</f>
        <v>11.770666666666665</v>
      </c>
      <c r="L33" s="17">
        <f t="shared" si="28"/>
        <v>10.670999999999999</v>
      </c>
    </row>
  </sheetData>
  <mergeCells count="2">
    <mergeCell ref="B1:R1"/>
    <mergeCell ref="T1:AJ1"/>
  </mergeCells>
  <pageMargins left="0.7" right="0.7" top="0.75" bottom="0.75" header="0.3" footer="0.3"/>
  <pageSetup orientation="portrait" horizontalDpi="4294967295" verticalDpi="4294967295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418E3-8839-47DB-85B2-46FF670E929C}">
  <dimension ref="A1:AJ33"/>
  <sheetViews>
    <sheetView topLeftCell="F1" workbookViewId="0">
      <selection activeCell="N28" sqref="N28"/>
    </sheetView>
  </sheetViews>
  <sheetFormatPr defaultRowHeight="14.4" x14ac:dyDescent="0.3"/>
  <cols>
    <col min="1" max="1" width="32.88671875" customWidth="1"/>
    <col min="2" max="12" width="12.33203125" customWidth="1"/>
  </cols>
  <sheetData>
    <row r="1" spans="1:36" x14ac:dyDescent="0.3">
      <c r="A1" s="10" t="s">
        <v>16</v>
      </c>
      <c r="B1" s="32">
        <v>2020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T1" s="30">
        <v>2021</v>
      </c>
      <c r="U1" s="30"/>
      <c r="V1" s="30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15" thickBot="1" x14ac:dyDescent="0.35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2" t="s">
        <v>2</v>
      </c>
      <c r="U2" s="2" t="s">
        <v>3</v>
      </c>
      <c r="V2" s="2" t="s">
        <v>4</v>
      </c>
      <c r="W2" s="8" t="s">
        <v>33</v>
      </c>
      <c r="X2" s="2" t="s">
        <v>5</v>
      </c>
      <c r="Y2" s="2" t="s">
        <v>6</v>
      </c>
      <c r="Z2" s="2" t="s">
        <v>7</v>
      </c>
      <c r="AA2" s="8" t="s">
        <v>34</v>
      </c>
      <c r="AB2" s="8" t="s">
        <v>55</v>
      </c>
      <c r="AC2" s="8" t="s">
        <v>9</v>
      </c>
      <c r="AD2" s="8" t="s">
        <v>10</v>
      </c>
      <c r="AE2" s="8" t="s">
        <v>35</v>
      </c>
      <c r="AF2" s="8" t="s">
        <v>11</v>
      </c>
      <c r="AG2" s="8" t="s">
        <v>12</v>
      </c>
      <c r="AH2" s="8" t="s">
        <v>13</v>
      </c>
      <c r="AI2" s="8" t="s">
        <v>36</v>
      </c>
      <c r="AJ2" s="8" t="s">
        <v>14</v>
      </c>
    </row>
    <row r="3" spans="1:36" ht="15" thickTop="1" x14ac:dyDescent="0.3">
      <c r="A3" t="s">
        <v>1</v>
      </c>
      <c r="B3" s="3">
        <v>470919</v>
      </c>
      <c r="C3" s="3">
        <v>470494</v>
      </c>
      <c r="D3" s="3">
        <v>466745</v>
      </c>
      <c r="E3" s="6">
        <f>SUM(B3:D3)/3</f>
        <v>469386</v>
      </c>
      <c r="F3" s="3">
        <v>409917</v>
      </c>
      <c r="G3" s="3">
        <v>414889</v>
      </c>
      <c r="H3" s="3">
        <v>423168</v>
      </c>
      <c r="I3" s="6">
        <f>SUM(F3:H3)/3</f>
        <v>415991.33333333331</v>
      </c>
      <c r="J3" s="3">
        <v>422684</v>
      </c>
      <c r="K3" s="3">
        <v>425815</v>
      </c>
      <c r="L3" s="3">
        <v>437042</v>
      </c>
      <c r="M3" s="6">
        <f>SUM(J3:L3)/3</f>
        <v>428513.66666666669</v>
      </c>
      <c r="N3" s="3">
        <v>442587</v>
      </c>
      <c r="O3" s="3">
        <v>442674</v>
      </c>
      <c r="P3" s="3">
        <v>444170</v>
      </c>
      <c r="Q3" s="6">
        <f>SUM(N3:P3)/3</f>
        <v>443143.66666666669</v>
      </c>
      <c r="R3" s="6">
        <v>439259</v>
      </c>
      <c r="T3" s="3">
        <v>432961</v>
      </c>
      <c r="U3" s="3">
        <v>434189</v>
      </c>
      <c r="V3" s="3">
        <v>438070</v>
      </c>
      <c r="W3" s="7">
        <f>SUM(T3:V3)/3</f>
        <v>435073.33333333331</v>
      </c>
      <c r="X3" s="3">
        <v>443150</v>
      </c>
      <c r="Y3" s="3">
        <v>446072</v>
      </c>
      <c r="Z3" s="3">
        <v>449898</v>
      </c>
      <c r="AA3" s="7">
        <f>SUM(X3:Z3)/3</f>
        <v>446373.33333333331</v>
      </c>
      <c r="AB3" s="1">
        <v>446260</v>
      </c>
      <c r="AC3" s="1">
        <v>441750</v>
      </c>
      <c r="AD3" s="1">
        <v>450876</v>
      </c>
      <c r="AE3" s="7">
        <f>SUM(AB3:AD3)/3</f>
        <v>446295.33333333331</v>
      </c>
      <c r="AF3" s="1">
        <v>454811</v>
      </c>
      <c r="AG3" s="1">
        <v>457787</v>
      </c>
      <c r="AH3" s="1">
        <v>459322</v>
      </c>
      <c r="AI3" s="7" cm="1">
        <f t="array" ref="AI3">SUM(AF3:AH3/3)</f>
        <v>457306.66666666663</v>
      </c>
      <c r="AJ3" s="6">
        <v>446262</v>
      </c>
    </row>
    <row r="4" spans="1:36" x14ac:dyDescent="0.3">
      <c r="A4" t="s">
        <v>18</v>
      </c>
      <c r="B4" s="3">
        <v>757</v>
      </c>
      <c r="C4" s="3">
        <v>882</v>
      </c>
      <c r="D4" s="3">
        <v>946</v>
      </c>
      <c r="E4" s="6">
        <f t="shared" ref="E4:E16" si="0">SUM(B4:D4)/3</f>
        <v>861.66666666666663</v>
      </c>
      <c r="F4" s="3">
        <v>906</v>
      </c>
      <c r="G4" s="3">
        <v>899</v>
      </c>
      <c r="H4" s="3">
        <v>952</v>
      </c>
      <c r="I4" s="6">
        <f t="shared" ref="I4:I16" si="1">SUM(F4:H4)/3</f>
        <v>919</v>
      </c>
      <c r="J4" s="3">
        <v>983</v>
      </c>
      <c r="K4" s="3">
        <v>953</v>
      </c>
      <c r="L4" s="3">
        <v>943</v>
      </c>
      <c r="M4" s="6">
        <f t="shared" ref="M4:M16" si="2">SUM(J4:L4)/3</f>
        <v>959.66666666666663</v>
      </c>
      <c r="N4" s="3">
        <v>986</v>
      </c>
      <c r="O4" s="3">
        <v>908</v>
      </c>
      <c r="P4" s="3">
        <v>813</v>
      </c>
      <c r="Q4" s="6">
        <f t="shared" ref="Q4:Q16" si="3">SUM(N4:P4)/3</f>
        <v>902.33333333333337</v>
      </c>
      <c r="R4" s="6">
        <v>911</v>
      </c>
      <c r="T4" s="3">
        <v>776</v>
      </c>
      <c r="U4" s="3">
        <v>814</v>
      </c>
      <c r="V4" s="3">
        <v>896</v>
      </c>
      <c r="W4" s="7">
        <f t="shared" ref="W4:W6" si="4">SUM(T4:V4)/3</f>
        <v>828.66666666666663</v>
      </c>
      <c r="X4" s="3">
        <v>965</v>
      </c>
      <c r="Y4" s="3">
        <v>958</v>
      </c>
      <c r="Z4" s="3">
        <v>977</v>
      </c>
      <c r="AA4" s="7">
        <f t="shared" ref="AA4:AA6" si="5">SUM(X4:Z4)/3</f>
        <v>966.66666666666663</v>
      </c>
      <c r="AB4" s="1">
        <v>1014</v>
      </c>
      <c r="AC4" s="1">
        <v>987</v>
      </c>
      <c r="AD4" s="1">
        <v>988</v>
      </c>
      <c r="AE4" s="7">
        <f t="shared" ref="AE4:AE16" si="6">SUM(AB4:AD4)/3</f>
        <v>996.33333333333337</v>
      </c>
      <c r="AF4" s="1">
        <v>1008</v>
      </c>
      <c r="AG4" s="1">
        <v>943</v>
      </c>
      <c r="AH4" s="1">
        <v>811</v>
      </c>
      <c r="AI4" s="7" cm="1">
        <f t="array" ref="AI4">SUM(AF4:AH4/3)</f>
        <v>920.66666666666652</v>
      </c>
      <c r="AJ4" s="10">
        <v>928</v>
      </c>
    </row>
    <row r="5" spans="1:36" x14ac:dyDescent="0.3">
      <c r="A5" t="s">
        <v>19</v>
      </c>
      <c r="B5" s="3">
        <v>23269</v>
      </c>
      <c r="C5" s="3">
        <v>23022</v>
      </c>
      <c r="D5" s="3">
        <v>23094</v>
      </c>
      <c r="E5" s="6">
        <f t="shared" si="0"/>
        <v>23128.333333333332</v>
      </c>
      <c r="F5" s="3">
        <v>21020</v>
      </c>
      <c r="G5" s="3">
        <v>21789</v>
      </c>
      <c r="H5" s="3">
        <v>22437</v>
      </c>
      <c r="I5" s="6">
        <f t="shared" si="1"/>
        <v>21748.666666666668</v>
      </c>
      <c r="J5" s="3">
        <v>22317</v>
      </c>
      <c r="K5" s="3">
        <v>22180</v>
      </c>
      <c r="L5" s="3">
        <v>22060</v>
      </c>
      <c r="M5" s="6">
        <f t="shared" si="2"/>
        <v>22185.666666666668</v>
      </c>
      <c r="N5" s="3">
        <v>22169</v>
      </c>
      <c r="O5" s="3">
        <v>22200</v>
      </c>
      <c r="P5" s="3">
        <v>22306</v>
      </c>
      <c r="Q5" s="6">
        <f t="shared" si="3"/>
        <v>22225</v>
      </c>
      <c r="R5" s="6">
        <v>22322</v>
      </c>
      <c r="T5" s="3">
        <v>21381</v>
      </c>
      <c r="U5" s="3">
        <v>21353</v>
      </c>
      <c r="V5" s="3">
        <v>21690</v>
      </c>
      <c r="W5" s="7">
        <f t="shared" si="4"/>
        <v>21474.666666666668</v>
      </c>
      <c r="X5" s="3">
        <v>21663</v>
      </c>
      <c r="Y5" s="3">
        <v>21880</v>
      </c>
      <c r="Z5" s="3">
        <v>21928</v>
      </c>
      <c r="AA5" s="7">
        <f t="shared" si="5"/>
        <v>21823.666666666668</v>
      </c>
      <c r="AB5" s="1">
        <v>22349</v>
      </c>
      <c r="AC5" s="1">
        <v>22239</v>
      </c>
      <c r="AD5" s="1">
        <v>22184</v>
      </c>
      <c r="AE5" s="7">
        <f t="shared" si="6"/>
        <v>22257.333333333332</v>
      </c>
      <c r="AF5" s="1">
        <v>22220</v>
      </c>
      <c r="AG5" s="1">
        <v>22258</v>
      </c>
      <c r="AH5" s="1">
        <v>22384</v>
      </c>
      <c r="AI5" s="7" cm="1">
        <f t="array" ref="AI5">SUM(AF5:AH5/3)</f>
        <v>22287.333333333332</v>
      </c>
      <c r="AJ5" s="10">
        <v>21961</v>
      </c>
    </row>
    <row r="6" spans="1:36" x14ac:dyDescent="0.3">
      <c r="A6" t="s">
        <v>20</v>
      </c>
      <c r="B6" s="3">
        <v>12965</v>
      </c>
      <c r="C6" s="3">
        <v>12975</v>
      </c>
      <c r="D6" s="3">
        <v>12921</v>
      </c>
      <c r="E6" s="6">
        <f t="shared" si="0"/>
        <v>12953.666666666666</v>
      </c>
      <c r="F6" s="3">
        <v>12394</v>
      </c>
      <c r="G6" s="3">
        <v>12344</v>
      </c>
      <c r="H6" s="3">
        <v>12575</v>
      </c>
      <c r="I6" s="6">
        <f t="shared" si="1"/>
        <v>12437.666666666666</v>
      </c>
      <c r="J6" s="3">
        <v>12616</v>
      </c>
      <c r="K6" s="3">
        <v>12781</v>
      </c>
      <c r="L6" s="3">
        <v>12767</v>
      </c>
      <c r="M6" s="6">
        <f t="shared" si="2"/>
        <v>12721.333333333334</v>
      </c>
      <c r="N6" s="3">
        <v>12872</v>
      </c>
      <c r="O6" s="3">
        <v>12932</v>
      </c>
      <c r="P6" s="3">
        <v>12968</v>
      </c>
      <c r="Q6" s="6">
        <f t="shared" si="3"/>
        <v>12924</v>
      </c>
      <c r="R6" s="6">
        <v>12759</v>
      </c>
      <c r="T6" s="3">
        <v>13021</v>
      </c>
      <c r="U6" s="3">
        <v>13076</v>
      </c>
      <c r="V6" s="3">
        <v>13141</v>
      </c>
      <c r="W6" s="7">
        <f t="shared" si="4"/>
        <v>13079.333333333334</v>
      </c>
      <c r="X6" s="3">
        <v>13218</v>
      </c>
      <c r="Y6" s="3">
        <v>13241</v>
      </c>
      <c r="Z6" s="3">
        <v>13294</v>
      </c>
      <c r="AA6" s="7">
        <f t="shared" si="5"/>
        <v>13251</v>
      </c>
      <c r="AB6" s="1">
        <v>13550</v>
      </c>
      <c r="AC6" s="1">
        <v>13438</v>
      </c>
      <c r="AD6" s="1">
        <v>13333</v>
      </c>
      <c r="AE6" s="7">
        <f t="shared" si="6"/>
        <v>13440.333333333334</v>
      </c>
      <c r="AF6" s="1">
        <v>13371</v>
      </c>
      <c r="AG6" s="1">
        <v>13388</v>
      </c>
      <c r="AH6" s="1">
        <v>13427</v>
      </c>
      <c r="AI6" s="7" cm="1">
        <f t="array" ref="AI6">SUM(AF6:AH6/3)</f>
        <v>13395.333333333336</v>
      </c>
      <c r="AJ6" s="10">
        <v>13292</v>
      </c>
    </row>
    <row r="7" spans="1:36" x14ac:dyDescent="0.3">
      <c r="A7" s="5" t="s">
        <v>21</v>
      </c>
      <c r="B7" s="3">
        <v>56716</v>
      </c>
      <c r="C7" s="3">
        <v>55652</v>
      </c>
      <c r="D7" s="3">
        <v>54969</v>
      </c>
      <c r="E7" s="6">
        <f t="shared" si="0"/>
        <v>55779</v>
      </c>
      <c r="F7" s="3">
        <v>45146</v>
      </c>
      <c r="G7" s="3">
        <v>45316</v>
      </c>
      <c r="H7" s="3">
        <v>47233</v>
      </c>
      <c r="I7" s="6">
        <f t="shared" si="1"/>
        <v>45898.333333333336</v>
      </c>
      <c r="J7" s="3">
        <v>50608</v>
      </c>
      <c r="K7" s="3">
        <v>50989</v>
      </c>
      <c r="L7" s="3">
        <v>51512</v>
      </c>
      <c r="M7" s="6">
        <f t="shared" si="2"/>
        <v>51036.333333333336</v>
      </c>
      <c r="N7" s="3">
        <v>53358</v>
      </c>
      <c r="O7" s="3">
        <v>54449</v>
      </c>
      <c r="P7" s="3">
        <v>55603</v>
      </c>
      <c r="Q7" s="6">
        <f t="shared" si="3"/>
        <v>54470</v>
      </c>
      <c r="R7" s="6">
        <v>51796</v>
      </c>
      <c r="T7" s="3">
        <v>52583</v>
      </c>
      <c r="U7" s="3">
        <v>51440</v>
      </c>
      <c r="V7" s="3">
        <v>51506</v>
      </c>
      <c r="W7" s="7">
        <f t="shared" ref="W7:W16" si="7">SUM(T7:V7)/3</f>
        <v>51843</v>
      </c>
      <c r="X7" s="3">
        <v>51770</v>
      </c>
      <c r="Y7" s="3">
        <v>52216</v>
      </c>
      <c r="Z7" s="3">
        <v>53032</v>
      </c>
      <c r="AA7" s="7">
        <f t="shared" ref="AA7:AA16" si="8">SUM(X7:Z7)/3</f>
        <v>52339.333333333336</v>
      </c>
      <c r="AB7" s="1">
        <v>53540</v>
      </c>
      <c r="AC7" s="1">
        <v>53360</v>
      </c>
      <c r="AD7" s="1">
        <v>52477</v>
      </c>
      <c r="AE7" s="7">
        <f t="shared" si="6"/>
        <v>53125.666666666664</v>
      </c>
      <c r="AF7" s="1">
        <v>53302</v>
      </c>
      <c r="AG7" s="1">
        <v>54955</v>
      </c>
      <c r="AH7" s="1">
        <v>56084</v>
      </c>
      <c r="AI7" s="7" cm="1">
        <f t="array" ref="AI7">SUM(AF7:AH7/3)</f>
        <v>54780.333333333328</v>
      </c>
      <c r="AJ7" s="10">
        <v>53022</v>
      </c>
    </row>
    <row r="8" spans="1:36" x14ac:dyDescent="0.3">
      <c r="A8" t="s">
        <v>22</v>
      </c>
      <c r="B8" s="3">
        <v>9950</v>
      </c>
      <c r="C8" s="3">
        <v>9703</v>
      </c>
      <c r="D8" s="3">
        <v>9708</v>
      </c>
      <c r="E8" s="6">
        <f t="shared" si="0"/>
        <v>9787</v>
      </c>
      <c r="F8" s="3">
        <v>9019</v>
      </c>
      <c r="G8" s="3">
        <v>8797</v>
      </c>
      <c r="H8" s="3">
        <v>8669</v>
      </c>
      <c r="I8" s="6">
        <f t="shared" si="1"/>
        <v>8828.3333333333339</v>
      </c>
      <c r="J8" s="3">
        <v>8990</v>
      </c>
      <c r="K8" s="3">
        <v>8778</v>
      </c>
      <c r="L8" s="3">
        <v>8737</v>
      </c>
      <c r="M8" s="6">
        <f t="shared" si="2"/>
        <v>8835</v>
      </c>
      <c r="N8" s="3">
        <v>8939</v>
      </c>
      <c r="O8" s="3">
        <v>8764</v>
      </c>
      <c r="P8" s="3">
        <v>8789</v>
      </c>
      <c r="Q8" s="6">
        <f t="shared" si="3"/>
        <v>8830.6666666666661</v>
      </c>
      <c r="R8" s="6">
        <v>9070</v>
      </c>
      <c r="T8" s="3">
        <v>8746</v>
      </c>
      <c r="U8" s="3">
        <v>8861</v>
      </c>
      <c r="V8" s="3">
        <v>8801</v>
      </c>
      <c r="W8" s="7">
        <f t="shared" si="7"/>
        <v>8802.6666666666661</v>
      </c>
      <c r="X8" s="3">
        <v>9051</v>
      </c>
      <c r="Y8" s="3">
        <v>8921</v>
      </c>
      <c r="Z8" s="3">
        <v>8881</v>
      </c>
      <c r="AA8" s="7">
        <f t="shared" si="8"/>
        <v>8951</v>
      </c>
      <c r="AB8" s="1">
        <v>9055</v>
      </c>
      <c r="AC8" s="1">
        <v>9266</v>
      </c>
      <c r="AD8" s="1">
        <v>9088</v>
      </c>
      <c r="AE8" s="7">
        <f t="shared" si="6"/>
        <v>9136.3333333333339</v>
      </c>
      <c r="AF8" s="1">
        <v>9319</v>
      </c>
      <c r="AG8" s="1">
        <v>9279</v>
      </c>
      <c r="AH8" s="1">
        <v>9448</v>
      </c>
      <c r="AI8" s="7" cm="1">
        <f t="array" ref="AI8">SUM(AF8:AH8/3)</f>
        <v>9348.6666666666679</v>
      </c>
      <c r="AJ8" s="10">
        <v>9060</v>
      </c>
    </row>
    <row r="9" spans="1:36" x14ac:dyDescent="0.3">
      <c r="A9" t="s">
        <v>23</v>
      </c>
      <c r="B9" s="3">
        <v>28757</v>
      </c>
      <c r="C9" s="3">
        <v>28834</v>
      </c>
      <c r="D9" s="3">
        <v>28740</v>
      </c>
      <c r="E9" s="6">
        <f t="shared" si="0"/>
        <v>28777</v>
      </c>
      <c r="F9" s="3">
        <v>27766</v>
      </c>
      <c r="G9" s="3">
        <v>27740</v>
      </c>
      <c r="H9" s="3">
        <v>27763</v>
      </c>
      <c r="I9" s="6">
        <f t="shared" si="1"/>
        <v>27756.333333333332</v>
      </c>
      <c r="J9" s="3">
        <v>28040</v>
      </c>
      <c r="K9" s="3">
        <v>28005</v>
      </c>
      <c r="L9" s="3">
        <v>27857</v>
      </c>
      <c r="M9" s="6">
        <f t="shared" si="2"/>
        <v>27967.333333333332</v>
      </c>
      <c r="N9" s="3">
        <v>28244</v>
      </c>
      <c r="O9" s="3">
        <v>28226</v>
      </c>
      <c r="P9" s="3">
        <v>28305</v>
      </c>
      <c r="Q9" s="6">
        <f t="shared" si="3"/>
        <v>28258.333333333332</v>
      </c>
      <c r="R9" s="6">
        <v>28190</v>
      </c>
      <c r="T9" s="3">
        <v>27774</v>
      </c>
      <c r="U9" s="3">
        <v>27892</v>
      </c>
      <c r="V9" s="3">
        <v>27687</v>
      </c>
      <c r="W9" s="7">
        <f t="shared" si="7"/>
        <v>27784.333333333332</v>
      </c>
      <c r="X9" s="3">
        <v>27681</v>
      </c>
      <c r="Y9" s="3">
        <v>27885</v>
      </c>
      <c r="Z9" s="3">
        <v>27782</v>
      </c>
      <c r="AA9" s="7">
        <f t="shared" si="8"/>
        <v>27782.666666666668</v>
      </c>
      <c r="AB9" s="1">
        <v>27909</v>
      </c>
      <c r="AC9" s="1">
        <v>27762</v>
      </c>
      <c r="AD9" s="1">
        <v>27489</v>
      </c>
      <c r="AE9" s="7">
        <f t="shared" si="6"/>
        <v>27720</v>
      </c>
      <c r="AF9" s="1">
        <v>27572</v>
      </c>
      <c r="AG9" s="1">
        <v>27482</v>
      </c>
      <c r="AH9" s="1">
        <v>24793</v>
      </c>
      <c r="AI9" s="7" cm="1">
        <f t="array" ref="AI9">SUM(AF9:AH9/3)</f>
        <v>26615.666666666664</v>
      </c>
      <c r="AJ9" s="10">
        <v>27701</v>
      </c>
    </row>
    <row r="10" spans="1:36" x14ac:dyDescent="0.3">
      <c r="A10" t="s">
        <v>24</v>
      </c>
      <c r="B10" s="3">
        <v>103629</v>
      </c>
      <c r="C10" s="3">
        <v>103269</v>
      </c>
      <c r="D10" s="3">
        <v>103385</v>
      </c>
      <c r="E10" s="6">
        <f t="shared" si="0"/>
        <v>103427.66666666667</v>
      </c>
      <c r="F10" s="3">
        <v>98886</v>
      </c>
      <c r="G10" s="3">
        <v>99730</v>
      </c>
      <c r="H10" s="3">
        <v>100033</v>
      </c>
      <c r="I10" s="6">
        <f t="shared" si="1"/>
        <v>99549.666666666672</v>
      </c>
      <c r="J10" s="3">
        <v>101310</v>
      </c>
      <c r="K10" s="3">
        <v>101628</v>
      </c>
      <c r="L10" s="3">
        <v>100837</v>
      </c>
      <c r="M10" s="6">
        <f t="shared" si="2"/>
        <v>101258.33333333333</v>
      </c>
      <c r="N10" s="3">
        <v>102331</v>
      </c>
      <c r="O10" s="3">
        <v>101984</v>
      </c>
      <c r="P10" s="3">
        <v>102284</v>
      </c>
      <c r="Q10" s="6">
        <f t="shared" si="3"/>
        <v>102199.66666666667</v>
      </c>
      <c r="R10" s="6">
        <v>101609</v>
      </c>
      <c r="T10" s="3">
        <v>100758</v>
      </c>
      <c r="U10" s="3">
        <v>100470</v>
      </c>
      <c r="V10" s="3">
        <v>101509</v>
      </c>
      <c r="W10" s="7">
        <f t="shared" si="7"/>
        <v>100912.33333333333</v>
      </c>
      <c r="X10" s="3">
        <v>102840</v>
      </c>
      <c r="Y10" s="3">
        <v>102911</v>
      </c>
      <c r="Z10" s="3">
        <v>102968</v>
      </c>
      <c r="AA10" s="7">
        <f t="shared" si="8"/>
        <v>102906.33333333333</v>
      </c>
      <c r="AB10" s="1">
        <v>102960</v>
      </c>
      <c r="AC10" s="1">
        <v>102999</v>
      </c>
      <c r="AD10" s="1">
        <v>101854</v>
      </c>
      <c r="AE10" s="7">
        <f t="shared" si="6"/>
        <v>102604.33333333333</v>
      </c>
      <c r="AF10" s="1">
        <v>102714</v>
      </c>
      <c r="AG10" s="1">
        <v>102888</v>
      </c>
      <c r="AH10" s="1">
        <v>103058</v>
      </c>
      <c r="AI10" s="7" cm="1">
        <f t="array" ref="AI10">SUM(AF10:AH10/3)</f>
        <v>102886.66666666666</v>
      </c>
      <c r="AJ10" s="10">
        <v>102327</v>
      </c>
    </row>
    <row r="11" spans="1:36" x14ac:dyDescent="0.3">
      <c r="A11" t="s">
        <v>25</v>
      </c>
      <c r="B11" s="3">
        <v>78249</v>
      </c>
      <c r="C11" s="3">
        <v>79037</v>
      </c>
      <c r="D11" s="3">
        <v>78073</v>
      </c>
      <c r="E11" s="6">
        <f t="shared" si="0"/>
        <v>78453</v>
      </c>
      <c r="F11" s="3">
        <v>65979</v>
      </c>
      <c r="G11" s="3">
        <v>66902</v>
      </c>
      <c r="H11" s="3">
        <v>68351</v>
      </c>
      <c r="I11" s="6">
        <f t="shared" si="1"/>
        <v>67077.333333333328</v>
      </c>
      <c r="J11" s="3">
        <v>68567</v>
      </c>
      <c r="K11" s="3">
        <v>69211</v>
      </c>
      <c r="L11" s="3">
        <v>70243</v>
      </c>
      <c r="M11" s="6">
        <f t="shared" si="2"/>
        <v>69340.333333333328</v>
      </c>
      <c r="N11" s="3">
        <v>71695</v>
      </c>
      <c r="O11" s="3">
        <v>72091</v>
      </c>
      <c r="P11" s="3">
        <v>72427</v>
      </c>
      <c r="Q11" s="6">
        <f t="shared" si="3"/>
        <v>72071</v>
      </c>
      <c r="R11" s="6">
        <v>71735</v>
      </c>
      <c r="T11" s="3">
        <v>70801</v>
      </c>
      <c r="U11" s="3">
        <v>71705</v>
      </c>
      <c r="V11" s="3">
        <v>72295</v>
      </c>
      <c r="W11" s="7">
        <f t="shared" si="7"/>
        <v>71600.333333333328</v>
      </c>
      <c r="X11" s="3">
        <v>73168</v>
      </c>
      <c r="Y11" s="3">
        <v>73277</v>
      </c>
      <c r="Z11" s="3">
        <v>72783</v>
      </c>
      <c r="AA11" s="7">
        <f t="shared" si="8"/>
        <v>73076</v>
      </c>
      <c r="AB11" s="1">
        <v>74076</v>
      </c>
      <c r="AC11" s="1">
        <v>73668</v>
      </c>
      <c r="AD11" s="1">
        <v>73445</v>
      </c>
      <c r="AE11" s="7">
        <f t="shared" si="6"/>
        <v>73729.666666666672</v>
      </c>
      <c r="AF11" s="1">
        <v>74728</v>
      </c>
      <c r="AG11" s="1">
        <v>75433</v>
      </c>
      <c r="AH11" s="1">
        <v>75561</v>
      </c>
      <c r="AI11" s="7" cm="1">
        <f t="array" ref="AI11">SUM(AF11:AH11/3)</f>
        <v>75240.666666666657</v>
      </c>
      <c r="AJ11" s="10">
        <v>73412</v>
      </c>
    </row>
    <row r="12" spans="1:36" x14ac:dyDescent="0.3">
      <c r="A12" t="s">
        <v>26</v>
      </c>
      <c r="B12" s="3">
        <v>42024</v>
      </c>
      <c r="C12" s="3">
        <v>42298</v>
      </c>
      <c r="D12" s="3">
        <v>40260</v>
      </c>
      <c r="E12" s="6">
        <f t="shared" si="0"/>
        <v>41527.333333333336</v>
      </c>
      <c r="F12" s="3">
        <v>21997</v>
      </c>
      <c r="G12" s="3">
        <v>23466</v>
      </c>
      <c r="H12" s="3">
        <v>26336</v>
      </c>
      <c r="I12" s="6">
        <f t="shared" si="1"/>
        <v>23933</v>
      </c>
      <c r="J12" s="3">
        <v>31258</v>
      </c>
      <c r="K12" s="3">
        <v>31765</v>
      </c>
      <c r="L12" s="3">
        <v>30598</v>
      </c>
      <c r="M12" s="6">
        <f t="shared" si="2"/>
        <v>31207</v>
      </c>
      <c r="N12" s="3">
        <v>30344</v>
      </c>
      <c r="O12" s="3">
        <v>29708</v>
      </c>
      <c r="P12" s="3">
        <v>29438</v>
      </c>
      <c r="Q12" s="6">
        <f t="shared" si="3"/>
        <v>29830</v>
      </c>
      <c r="R12" s="6">
        <v>31624</v>
      </c>
      <c r="T12" s="3">
        <v>27320</v>
      </c>
      <c r="U12" s="3">
        <v>27989</v>
      </c>
      <c r="V12" s="3">
        <v>29273</v>
      </c>
      <c r="W12" s="7">
        <f t="shared" si="7"/>
        <v>28194</v>
      </c>
      <c r="X12" s="3">
        <v>31338</v>
      </c>
      <c r="Y12" s="3">
        <v>32989</v>
      </c>
      <c r="Z12" s="3">
        <v>36040</v>
      </c>
      <c r="AA12" s="7">
        <f t="shared" si="8"/>
        <v>33455.666666666664</v>
      </c>
      <c r="AB12" s="1">
        <v>38217</v>
      </c>
      <c r="AC12" s="1">
        <v>38132</v>
      </c>
      <c r="AD12" s="1">
        <v>36331</v>
      </c>
      <c r="AE12" s="7">
        <f t="shared" si="6"/>
        <v>37560</v>
      </c>
      <c r="AF12" s="1">
        <v>36299</v>
      </c>
      <c r="AG12" s="1">
        <v>36337</v>
      </c>
      <c r="AH12" s="1">
        <v>36362</v>
      </c>
      <c r="AI12" s="7" cm="1">
        <f t="array" ref="AI12">SUM(AF12:AH12/3)</f>
        <v>36332.666666666664</v>
      </c>
      <c r="AJ12" s="10">
        <v>33886</v>
      </c>
    </row>
    <row r="13" spans="1:36" x14ac:dyDescent="0.3">
      <c r="A13" t="s">
        <v>27</v>
      </c>
      <c r="B13" s="3">
        <v>20801</v>
      </c>
      <c r="C13" s="3">
        <v>20675</v>
      </c>
      <c r="D13" s="3">
        <v>20219</v>
      </c>
      <c r="E13" s="6">
        <f t="shared" si="0"/>
        <v>20565</v>
      </c>
      <c r="F13" s="3">
        <v>15312</v>
      </c>
      <c r="G13" s="3">
        <v>16076</v>
      </c>
      <c r="H13" s="3">
        <v>17005</v>
      </c>
      <c r="I13" s="6">
        <f t="shared" si="1"/>
        <v>16131</v>
      </c>
      <c r="J13" s="3">
        <v>17618</v>
      </c>
      <c r="K13" s="3">
        <v>17769</v>
      </c>
      <c r="L13" s="3">
        <v>17782</v>
      </c>
      <c r="M13" s="6">
        <f t="shared" si="2"/>
        <v>17723</v>
      </c>
      <c r="N13" s="3">
        <v>18115</v>
      </c>
      <c r="O13" s="3">
        <v>17964</v>
      </c>
      <c r="P13" s="3">
        <v>17840</v>
      </c>
      <c r="Q13" s="6">
        <f t="shared" si="3"/>
        <v>17973</v>
      </c>
      <c r="R13" s="6">
        <v>18098</v>
      </c>
      <c r="T13" s="3">
        <v>18189</v>
      </c>
      <c r="U13" s="3">
        <v>18086</v>
      </c>
      <c r="V13" s="3">
        <v>18312</v>
      </c>
      <c r="W13" s="7">
        <f t="shared" si="7"/>
        <v>18195.666666666668</v>
      </c>
      <c r="X13" s="3">
        <v>18741</v>
      </c>
      <c r="Y13" s="3">
        <v>18838</v>
      </c>
      <c r="Z13" s="3">
        <v>19092</v>
      </c>
      <c r="AA13" s="7">
        <f t="shared" si="8"/>
        <v>18890.333333333332</v>
      </c>
      <c r="AB13" s="1">
        <v>19131</v>
      </c>
      <c r="AC13" s="1">
        <v>19201</v>
      </c>
      <c r="AD13" s="1">
        <v>18877</v>
      </c>
      <c r="AE13" s="7">
        <f t="shared" si="6"/>
        <v>19069.666666666668</v>
      </c>
      <c r="AF13" s="1">
        <v>18864</v>
      </c>
      <c r="AG13" s="1">
        <v>19001</v>
      </c>
      <c r="AH13" s="1">
        <v>18982</v>
      </c>
      <c r="AI13" s="7" cm="1">
        <f t="array" ref="AI13">SUM(AF13:AH13/3)</f>
        <v>18949</v>
      </c>
      <c r="AJ13" s="10">
        <v>18776</v>
      </c>
    </row>
    <row r="14" spans="1:36" x14ac:dyDescent="0.3">
      <c r="A14" t="s">
        <v>28</v>
      </c>
      <c r="B14" s="3">
        <v>47531</v>
      </c>
      <c r="C14" s="3">
        <v>47663</v>
      </c>
      <c r="D14" s="3">
        <v>47754</v>
      </c>
      <c r="E14" s="6">
        <f t="shared" si="0"/>
        <v>47649.333333333336</v>
      </c>
      <c r="F14" s="3">
        <v>47795</v>
      </c>
      <c r="G14" s="3">
        <v>48150</v>
      </c>
      <c r="H14" s="3">
        <v>48430</v>
      </c>
      <c r="I14" s="6">
        <f t="shared" si="1"/>
        <v>48125</v>
      </c>
      <c r="J14" s="3">
        <v>48757</v>
      </c>
      <c r="K14" s="3">
        <v>49593</v>
      </c>
      <c r="L14" s="3">
        <v>49729</v>
      </c>
      <c r="M14" s="6">
        <f t="shared" si="2"/>
        <v>49359.666666666664</v>
      </c>
      <c r="N14" s="3">
        <v>49740</v>
      </c>
      <c r="O14" s="3">
        <v>49676</v>
      </c>
      <c r="P14" s="3">
        <v>49835</v>
      </c>
      <c r="Q14" s="6">
        <f t="shared" si="3"/>
        <v>49750.333333333336</v>
      </c>
      <c r="R14" s="6">
        <v>48721</v>
      </c>
      <c r="T14" s="3">
        <v>49601</v>
      </c>
      <c r="U14" s="3">
        <v>49776</v>
      </c>
      <c r="V14" s="3">
        <v>49868</v>
      </c>
      <c r="W14" s="7">
        <f t="shared" si="7"/>
        <v>49748.333333333336</v>
      </c>
      <c r="X14" s="3">
        <v>50013</v>
      </c>
      <c r="Y14" s="3">
        <v>50127</v>
      </c>
      <c r="Z14" s="3">
        <v>50255</v>
      </c>
      <c r="AA14" s="7">
        <f t="shared" si="8"/>
        <v>50131.666666666664</v>
      </c>
      <c r="AB14" s="1">
        <v>49372</v>
      </c>
      <c r="AC14" s="1">
        <v>49502</v>
      </c>
      <c r="AD14" s="1">
        <v>49691</v>
      </c>
      <c r="AE14" s="7">
        <f t="shared" si="6"/>
        <v>49521.666666666664</v>
      </c>
      <c r="AF14" s="1">
        <v>50368</v>
      </c>
      <c r="AG14" s="1">
        <v>50519</v>
      </c>
      <c r="AH14" s="1">
        <v>50512</v>
      </c>
      <c r="AI14" s="7" cm="1">
        <f t="array" ref="AI14">SUM(AF14:AH14/3)</f>
        <v>50466.333333333328</v>
      </c>
      <c r="AJ14" s="10">
        <v>49967</v>
      </c>
    </row>
    <row r="15" spans="1:36" x14ac:dyDescent="0.3">
      <c r="A15" t="s">
        <v>29</v>
      </c>
      <c r="B15" s="3">
        <v>1313</v>
      </c>
      <c r="C15" s="3">
        <v>1325</v>
      </c>
      <c r="D15" s="3">
        <v>1331</v>
      </c>
      <c r="E15" s="6">
        <f t="shared" si="0"/>
        <v>1323</v>
      </c>
      <c r="F15" s="3">
        <v>1317</v>
      </c>
      <c r="G15" s="3">
        <v>1311</v>
      </c>
      <c r="H15" s="3">
        <v>1315</v>
      </c>
      <c r="I15" s="6">
        <f t="shared" si="1"/>
        <v>1314.3333333333333</v>
      </c>
      <c r="J15" s="3">
        <v>1293</v>
      </c>
      <c r="K15" s="3">
        <v>1291</v>
      </c>
      <c r="L15" s="3">
        <v>1291</v>
      </c>
      <c r="M15" s="6">
        <f t="shared" si="2"/>
        <v>1291.6666666666667</v>
      </c>
      <c r="N15" s="3">
        <v>1236</v>
      </c>
      <c r="O15" s="3">
        <v>1240</v>
      </c>
      <c r="P15" s="3">
        <v>1249</v>
      </c>
      <c r="Q15" s="6">
        <f t="shared" si="3"/>
        <v>1241.6666666666667</v>
      </c>
      <c r="R15" s="6">
        <v>1293</v>
      </c>
      <c r="T15" s="3">
        <v>1222</v>
      </c>
      <c r="U15" s="3">
        <v>1229</v>
      </c>
      <c r="V15" s="3">
        <v>1238</v>
      </c>
      <c r="W15" s="7">
        <f t="shared" si="7"/>
        <v>1229.6666666666667</v>
      </c>
      <c r="X15" s="3">
        <v>1221</v>
      </c>
      <c r="Y15" s="3">
        <v>1233</v>
      </c>
      <c r="Z15" s="3">
        <v>1247</v>
      </c>
      <c r="AA15" s="7">
        <f t="shared" si="8"/>
        <v>1233.6666666666667</v>
      </c>
      <c r="AB15" s="1">
        <v>1223</v>
      </c>
      <c r="AC15" s="1">
        <v>1251</v>
      </c>
      <c r="AD15" s="1">
        <v>1266</v>
      </c>
      <c r="AE15" s="7">
        <f t="shared" si="6"/>
        <v>1246.6666666666667</v>
      </c>
      <c r="AF15" s="1">
        <v>1218</v>
      </c>
      <c r="AG15" s="1">
        <v>1231</v>
      </c>
      <c r="AH15" s="1">
        <v>1248</v>
      </c>
      <c r="AI15" s="7" cm="1">
        <f t="array" ref="AI15">SUM(AF15:AH15/3)</f>
        <v>1232.3333333333333</v>
      </c>
      <c r="AJ15" s="10">
        <v>1236</v>
      </c>
    </row>
    <row r="16" spans="1:36" x14ac:dyDescent="0.3">
      <c r="A16" t="s">
        <v>30</v>
      </c>
      <c r="B16" s="3">
        <v>44958</v>
      </c>
      <c r="C16" s="3">
        <v>45159</v>
      </c>
      <c r="D16" s="3">
        <v>45345</v>
      </c>
      <c r="E16" s="6">
        <f t="shared" si="0"/>
        <v>45154</v>
      </c>
      <c r="F16" s="3">
        <v>42373</v>
      </c>
      <c r="G16" s="3">
        <v>42359</v>
      </c>
      <c r="H16" s="3">
        <v>42057</v>
      </c>
      <c r="I16" s="6">
        <f t="shared" si="1"/>
        <v>42263</v>
      </c>
      <c r="J16" s="3">
        <v>30313</v>
      </c>
      <c r="K16" s="3">
        <v>30859</v>
      </c>
      <c r="L16" s="3">
        <v>42672</v>
      </c>
      <c r="M16" s="6">
        <f t="shared" si="2"/>
        <v>34614.666666666664</v>
      </c>
      <c r="N16" s="3">
        <v>42528</v>
      </c>
      <c r="O16" s="3">
        <v>42501</v>
      </c>
      <c r="P16" s="3">
        <v>42277</v>
      </c>
      <c r="Q16" s="6">
        <f t="shared" si="3"/>
        <v>42435.333333333336</v>
      </c>
      <c r="R16" s="6">
        <v>41117</v>
      </c>
      <c r="T16" s="3">
        <v>40692</v>
      </c>
      <c r="U16" s="3">
        <v>41381</v>
      </c>
      <c r="V16" s="3">
        <v>41723</v>
      </c>
      <c r="W16" s="7">
        <f t="shared" si="7"/>
        <v>41265.333333333336</v>
      </c>
      <c r="X16" s="3">
        <v>41451</v>
      </c>
      <c r="Y16" s="3">
        <v>41568</v>
      </c>
      <c r="Z16" s="3">
        <v>41587</v>
      </c>
      <c r="AA16" s="7">
        <f t="shared" si="8"/>
        <v>41535.333333333336</v>
      </c>
      <c r="AB16" s="1">
        <v>33787</v>
      </c>
      <c r="AC16" s="1">
        <v>29838</v>
      </c>
      <c r="AD16" s="1">
        <v>43730</v>
      </c>
      <c r="AE16" s="7">
        <f t="shared" si="6"/>
        <v>35785</v>
      </c>
      <c r="AF16" s="1">
        <v>43668</v>
      </c>
      <c r="AG16" s="1">
        <v>43909</v>
      </c>
      <c r="AH16" s="1">
        <v>43778</v>
      </c>
      <c r="AI16" s="7" cm="1">
        <f t="array" ref="AI16">SUM(AF16:AH16/3)</f>
        <v>43785</v>
      </c>
      <c r="AJ16" s="10">
        <v>40593</v>
      </c>
    </row>
    <row r="19" spans="1:12" ht="45" x14ac:dyDescent="0.35">
      <c r="A19" s="13" t="s">
        <v>49</v>
      </c>
      <c r="B19" s="14" t="s">
        <v>46</v>
      </c>
      <c r="C19" s="15" t="s">
        <v>47</v>
      </c>
      <c r="D19" s="15" t="s">
        <v>51</v>
      </c>
      <c r="E19" s="15" t="s">
        <v>50</v>
      </c>
      <c r="F19" s="15" t="s">
        <v>48</v>
      </c>
      <c r="G19" s="16"/>
      <c r="H19" s="15" t="s">
        <v>52</v>
      </c>
      <c r="I19" s="15" t="s">
        <v>53</v>
      </c>
      <c r="J19" s="15" t="s">
        <v>54</v>
      </c>
      <c r="K19" s="15" t="s">
        <v>56</v>
      </c>
      <c r="L19" s="15" t="s">
        <v>57</v>
      </c>
    </row>
    <row r="20" spans="1:12" ht="15" x14ac:dyDescent="0.35">
      <c r="A20" s="16" t="s">
        <v>1</v>
      </c>
      <c r="B20" s="17">
        <f>E3/1000</f>
        <v>469.38600000000002</v>
      </c>
      <c r="C20" s="17">
        <f>I3/1000</f>
        <v>415.99133333333333</v>
      </c>
      <c r="D20" s="17">
        <f>M3/1000</f>
        <v>428.51366666666667</v>
      </c>
      <c r="E20" s="17">
        <f>Q3/1000</f>
        <v>443.14366666666666</v>
      </c>
      <c r="F20" s="18">
        <f>R3/1000</f>
        <v>439.25900000000001</v>
      </c>
      <c r="G20" s="16"/>
      <c r="H20" s="17">
        <f>W3/1000</f>
        <v>435.07333333333332</v>
      </c>
      <c r="I20" s="17">
        <f>AA3/1000</f>
        <v>446.37333333333333</v>
      </c>
      <c r="J20" s="17">
        <f>AE3/1000</f>
        <v>446.2953333333333</v>
      </c>
      <c r="K20" s="17">
        <f>AI3/1000</f>
        <v>457.30666666666662</v>
      </c>
      <c r="L20" s="17">
        <f>AJ3/1000</f>
        <v>446.262</v>
      </c>
    </row>
    <row r="21" spans="1:12" ht="15" x14ac:dyDescent="0.35">
      <c r="A21" s="16" t="s">
        <v>18</v>
      </c>
      <c r="B21" s="17">
        <f>E4/1000</f>
        <v>0.86166666666666658</v>
      </c>
      <c r="C21" s="17">
        <f>I4/1000</f>
        <v>0.91900000000000004</v>
      </c>
      <c r="D21" s="17">
        <f>M4/1000</f>
        <v>0.95966666666666667</v>
      </c>
      <c r="E21" s="17">
        <f>Q4/1000</f>
        <v>0.90233333333333332</v>
      </c>
      <c r="F21" s="18">
        <f>R4/1000</f>
        <v>0.91100000000000003</v>
      </c>
      <c r="G21" s="16"/>
      <c r="H21" s="17">
        <f t="shared" ref="H21:H33" si="9">W4/1000</f>
        <v>0.82866666666666666</v>
      </c>
      <c r="I21" s="17">
        <f t="shared" ref="I21:I33" si="10">AA4/1000</f>
        <v>0.96666666666666667</v>
      </c>
      <c r="J21" s="17">
        <f t="shared" ref="J21:J33" si="11">AE4/1000</f>
        <v>0.9963333333333334</v>
      </c>
      <c r="K21" s="17">
        <f t="shared" ref="K21:L21" si="12">AI4/1000</f>
        <v>0.92066666666666652</v>
      </c>
      <c r="L21" s="17">
        <f t="shared" si="12"/>
        <v>0.92800000000000005</v>
      </c>
    </row>
    <row r="22" spans="1:12" ht="15" x14ac:dyDescent="0.35">
      <c r="A22" s="16" t="s">
        <v>19</v>
      </c>
      <c r="B22" s="17">
        <f t="shared" ref="B22:B33" si="13">E5/1000</f>
        <v>23.128333333333334</v>
      </c>
      <c r="C22" s="17">
        <f t="shared" ref="C22:C33" si="14">I5/1000</f>
        <v>21.748666666666669</v>
      </c>
      <c r="D22" s="17">
        <f t="shared" ref="D22:D33" si="15">M5/1000</f>
        <v>22.185666666666666</v>
      </c>
      <c r="E22" s="17">
        <f t="shared" ref="E22:F33" si="16">Q5/1000</f>
        <v>22.225000000000001</v>
      </c>
      <c r="F22" s="20">
        <f t="shared" si="16"/>
        <v>22.321999999999999</v>
      </c>
      <c r="G22" s="16"/>
      <c r="H22" s="17">
        <f t="shared" si="9"/>
        <v>21.474666666666668</v>
      </c>
      <c r="I22" s="17">
        <f t="shared" si="10"/>
        <v>21.823666666666668</v>
      </c>
      <c r="J22" s="17">
        <f t="shared" si="11"/>
        <v>22.257333333333332</v>
      </c>
      <c r="K22" s="17">
        <f t="shared" ref="K22:L22" si="17">AI5/1000</f>
        <v>22.287333333333333</v>
      </c>
      <c r="L22" s="17">
        <f t="shared" si="17"/>
        <v>21.960999999999999</v>
      </c>
    </row>
    <row r="23" spans="1:12" ht="15" x14ac:dyDescent="0.35">
      <c r="A23" s="16" t="s">
        <v>20</v>
      </c>
      <c r="B23" s="17">
        <f t="shared" si="13"/>
        <v>12.953666666666667</v>
      </c>
      <c r="C23" s="17">
        <f t="shared" si="14"/>
        <v>12.437666666666667</v>
      </c>
      <c r="D23" s="17">
        <f t="shared" si="15"/>
        <v>12.721333333333334</v>
      </c>
      <c r="E23" s="17">
        <f t="shared" si="16"/>
        <v>12.923999999999999</v>
      </c>
      <c r="F23" s="20">
        <f t="shared" si="16"/>
        <v>12.759</v>
      </c>
      <c r="G23" s="16"/>
      <c r="H23" s="17">
        <f t="shared" si="9"/>
        <v>13.079333333333334</v>
      </c>
      <c r="I23" s="17">
        <f t="shared" si="10"/>
        <v>13.250999999999999</v>
      </c>
      <c r="J23" s="17">
        <f t="shared" si="11"/>
        <v>13.440333333333333</v>
      </c>
      <c r="K23" s="17">
        <f t="shared" ref="K23:L23" si="18">AI6/1000</f>
        <v>13.395333333333335</v>
      </c>
      <c r="L23" s="17">
        <f t="shared" si="18"/>
        <v>13.292</v>
      </c>
    </row>
    <row r="24" spans="1:12" ht="15" x14ac:dyDescent="0.35">
      <c r="A24" s="21" t="s">
        <v>21</v>
      </c>
      <c r="B24" s="17">
        <f t="shared" si="13"/>
        <v>55.779000000000003</v>
      </c>
      <c r="C24" s="17">
        <f t="shared" si="14"/>
        <v>45.898333333333333</v>
      </c>
      <c r="D24" s="17">
        <f t="shared" si="15"/>
        <v>51.036333333333339</v>
      </c>
      <c r="E24" s="17">
        <f t="shared" si="16"/>
        <v>54.47</v>
      </c>
      <c r="F24" s="20">
        <f t="shared" si="16"/>
        <v>51.795999999999999</v>
      </c>
      <c r="G24" s="16"/>
      <c r="H24" s="17">
        <f t="shared" si="9"/>
        <v>51.843000000000004</v>
      </c>
      <c r="I24" s="17">
        <f t="shared" si="10"/>
        <v>52.339333333333336</v>
      </c>
      <c r="J24" s="17">
        <f t="shared" si="11"/>
        <v>53.125666666666667</v>
      </c>
      <c r="K24" s="17">
        <f t="shared" ref="K24:L24" si="19">AI7/1000</f>
        <v>54.780333333333331</v>
      </c>
      <c r="L24" s="17">
        <f t="shared" si="19"/>
        <v>53.021999999999998</v>
      </c>
    </row>
    <row r="25" spans="1:12" ht="15" x14ac:dyDescent="0.35">
      <c r="A25" s="16" t="s">
        <v>22</v>
      </c>
      <c r="B25" s="17">
        <f t="shared" si="13"/>
        <v>9.7870000000000008</v>
      </c>
      <c r="C25" s="17">
        <f t="shared" si="14"/>
        <v>8.8283333333333331</v>
      </c>
      <c r="D25" s="17">
        <f t="shared" si="15"/>
        <v>8.8350000000000009</v>
      </c>
      <c r="E25" s="17">
        <f t="shared" si="16"/>
        <v>8.8306666666666658</v>
      </c>
      <c r="F25" s="20">
        <f t="shared" si="16"/>
        <v>9.07</v>
      </c>
      <c r="G25" s="16"/>
      <c r="H25" s="17">
        <f t="shared" si="9"/>
        <v>8.8026666666666653</v>
      </c>
      <c r="I25" s="17">
        <f t="shared" si="10"/>
        <v>8.9510000000000005</v>
      </c>
      <c r="J25" s="17">
        <f t="shared" si="11"/>
        <v>9.1363333333333347</v>
      </c>
      <c r="K25" s="17">
        <f t="shared" ref="K25:L25" si="20">AI8/1000</f>
        <v>9.3486666666666682</v>
      </c>
      <c r="L25" s="17">
        <f t="shared" si="20"/>
        <v>9.06</v>
      </c>
    </row>
    <row r="26" spans="1:12" ht="15" x14ac:dyDescent="0.35">
      <c r="A26" s="16" t="s">
        <v>23</v>
      </c>
      <c r="B26" s="17">
        <f t="shared" si="13"/>
        <v>28.777000000000001</v>
      </c>
      <c r="C26" s="17">
        <f t="shared" si="14"/>
        <v>27.75633333333333</v>
      </c>
      <c r="D26" s="17">
        <f t="shared" si="15"/>
        <v>27.967333333333332</v>
      </c>
      <c r="E26" s="17">
        <f t="shared" si="16"/>
        <v>28.258333333333333</v>
      </c>
      <c r="F26" s="20">
        <f t="shared" si="16"/>
        <v>28.19</v>
      </c>
      <c r="G26" s="16"/>
      <c r="H26" s="17">
        <f t="shared" si="9"/>
        <v>27.784333333333333</v>
      </c>
      <c r="I26" s="17">
        <f t="shared" si="10"/>
        <v>27.782666666666668</v>
      </c>
      <c r="J26" s="17">
        <f t="shared" si="11"/>
        <v>27.72</v>
      </c>
      <c r="K26" s="17">
        <f t="shared" ref="K26:L26" si="21">AI9/1000</f>
        <v>26.615666666666666</v>
      </c>
      <c r="L26" s="17">
        <f t="shared" si="21"/>
        <v>27.701000000000001</v>
      </c>
    </row>
    <row r="27" spans="1:12" ht="15" x14ac:dyDescent="0.35">
      <c r="A27" s="16" t="s">
        <v>24</v>
      </c>
      <c r="B27" s="17">
        <f t="shared" si="13"/>
        <v>103.42766666666667</v>
      </c>
      <c r="C27" s="17">
        <f t="shared" si="14"/>
        <v>99.549666666666667</v>
      </c>
      <c r="D27" s="17">
        <f t="shared" si="15"/>
        <v>101.25833333333333</v>
      </c>
      <c r="E27" s="17">
        <f t="shared" si="16"/>
        <v>102.19966666666667</v>
      </c>
      <c r="F27" s="20">
        <f t="shared" si="16"/>
        <v>101.60899999999999</v>
      </c>
      <c r="G27" s="16"/>
      <c r="H27" s="17">
        <f t="shared" si="9"/>
        <v>100.91233333333332</v>
      </c>
      <c r="I27" s="17">
        <f t="shared" si="10"/>
        <v>102.90633333333332</v>
      </c>
      <c r="J27" s="17">
        <f t="shared" si="11"/>
        <v>102.60433333333333</v>
      </c>
      <c r="K27" s="17">
        <f t="shared" ref="K27:L27" si="22">AI10/1000</f>
        <v>102.88666666666666</v>
      </c>
      <c r="L27" s="17">
        <f t="shared" si="22"/>
        <v>102.327</v>
      </c>
    </row>
    <row r="28" spans="1:12" ht="15" x14ac:dyDescent="0.35">
      <c r="A28" s="16" t="s">
        <v>25</v>
      </c>
      <c r="B28" s="17">
        <f t="shared" si="13"/>
        <v>78.453000000000003</v>
      </c>
      <c r="C28" s="17">
        <f t="shared" si="14"/>
        <v>67.077333333333328</v>
      </c>
      <c r="D28" s="17">
        <f t="shared" si="15"/>
        <v>69.340333333333334</v>
      </c>
      <c r="E28" s="17">
        <f t="shared" si="16"/>
        <v>72.070999999999998</v>
      </c>
      <c r="F28" s="20">
        <f t="shared" si="16"/>
        <v>71.734999999999999</v>
      </c>
      <c r="G28" s="16"/>
      <c r="H28" s="17">
        <f t="shared" si="9"/>
        <v>71.600333333333325</v>
      </c>
      <c r="I28" s="17">
        <f t="shared" si="10"/>
        <v>73.075999999999993</v>
      </c>
      <c r="J28" s="17">
        <f t="shared" si="11"/>
        <v>73.729666666666674</v>
      </c>
      <c r="K28" s="17">
        <f t="shared" ref="K28:L28" si="23">AI11/1000</f>
        <v>75.240666666666655</v>
      </c>
      <c r="L28" s="17">
        <f t="shared" si="23"/>
        <v>73.412000000000006</v>
      </c>
    </row>
    <row r="29" spans="1:12" ht="15" x14ac:dyDescent="0.35">
      <c r="A29" s="16" t="s">
        <v>26</v>
      </c>
      <c r="B29" s="17">
        <f t="shared" si="13"/>
        <v>41.527333333333338</v>
      </c>
      <c r="C29" s="17">
        <f t="shared" si="14"/>
        <v>23.933</v>
      </c>
      <c r="D29" s="17">
        <f t="shared" si="15"/>
        <v>31.207000000000001</v>
      </c>
      <c r="E29" s="17">
        <f t="shared" si="16"/>
        <v>29.83</v>
      </c>
      <c r="F29" s="20">
        <f t="shared" si="16"/>
        <v>31.623999999999999</v>
      </c>
      <c r="G29" s="16"/>
      <c r="H29" s="17">
        <f t="shared" si="9"/>
        <v>28.193999999999999</v>
      </c>
      <c r="I29" s="17">
        <f t="shared" si="10"/>
        <v>33.455666666666666</v>
      </c>
      <c r="J29" s="17">
        <f t="shared" si="11"/>
        <v>37.56</v>
      </c>
      <c r="K29" s="17">
        <f t="shared" ref="K29:L29" si="24">AI12/1000</f>
        <v>36.332666666666661</v>
      </c>
      <c r="L29" s="17">
        <f t="shared" si="24"/>
        <v>33.886000000000003</v>
      </c>
    </row>
    <row r="30" spans="1:12" ht="15" x14ac:dyDescent="0.35">
      <c r="A30" s="16" t="s">
        <v>27</v>
      </c>
      <c r="B30" s="17">
        <f t="shared" si="13"/>
        <v>20.565000000000001</v>
      </c>
      <c r="C30" s="17">
        <f t="shared" si="14"/>
        <v>16.131</v>
      </c>
      <c r="D30" s="17">
        <f t="shared" si="15"/>
        <v>17.722999999999999</v>
      </c>
      <c r="E30" s="17">
        <f t="shared" si="16"/>
        <v>17.972999999999999</v>
      </c>
      <c r="F30" s="20">
        <f t="shared" si="16"/>
        <v>18.097999999999999</v>
      </c>
      <c r="G30" s="16"/>
      <c r="H30" s="17">
        <f t="shared" si="9"/>
        <v>18.195666666666668</v>
      </c>
      <c r="I30" s="17">
        <f t="shared" si="10"/>
        <v>18.890333333333331</v>
      </c>
      <c r="J30" s="17">
        <f t="shared" si="11"/>
        <v>19.069666666666667</v>
      </c>
      <c r="K30" s="17">
        <f t="shared" ref="K30:L30" si="25">AI13/1000</f>
        <v>18.949000000000002</v>
      </c>
      <c r="L30" s="17">
        <f t="shared" si="25"/>
        <v>18.776</v>
      </c>
    </row>
    <row r="31" spans="1:12" ht="15" x14ac:dyDescent="0.35">
      <c r="A31" s="16" t="s">
        <v>28</v>
      </c>
      <c r="B31" s="17">
        <f t="shared" si="13"/>
        <v>47.649333333333338</v>
      </c>
      <c r="C31" s="17">
        <f t="shared" si="14"/>
        <v>48.125</v>
      </c>
      <c r="D31" s="17">
        <f t="shared" si="15"/>
        <v>49.359666666666662</v>
      </c>
      <c r="E31" s="17">
        <f t="shared" si="16"/>
        <v>49.750333333333337</v>
      </c>
      <c r="F31" s="20">
        <f t="shared" si="16"/>
        <v>48.720999999999997</v>
      </c>
      <c r="G31" s="16"/>
      <c r="H31" s="17">
        <f t="shared" si="9"/>
        <v>49.748333333333335</v>
      </c>
      <c r="I31" s="17">
        <f t="shared" si="10"/>
        <v>50.131666666666668</v>
      </c>
      <c r="J31" s="17">
        <f t="shared" si="11"/>
        <v>49.521666666666661</v>
      </c>
      <c r="K31" s="17">
        <f t="shared" ref="K31:L31" si="26">AI14/1000</f>
        <v>50.466333333333331</v>
      </c>
      <c r="L31" s="17">
        <f t="shared" si="26"/>
        <v>49.966999999999999</v>
      </c>
    </row>
    <row r="32" spans="1:12" ht="15" x14ac:dyDescent="0.35">
      <c r="A32" s="16" t="s">
        <v>29</v>
      </c>
      <c r="B32" s="17">
        <f t="shared" si="13"/>
        <v>1.323</v>
      </c>
      <c r="C32" s="17">
        <f t="shared" si="14"/>
        <v>1.3143333333333334</v>
      </c>
      <c r="D32" s="17">
        <f t="shared" si="15"/>
        <v>1.2916666666666667</v>
      </c>
      <c r="E32" s="17">
        <f t="shared" si="16"/>
        <v>1.2416666666666667</v>
      </c>
      <c r="F32" s="20">
        <f t="shared" si="16"/>
        <v>1.2929999999999999</v>
      </c>
      <c r="G32" s="16"/>
      <c r="H32" s="17">
        <f t="shared" si="9"/>
        <v>1.2296666666666667</v>
      </c>
      <c r="I32" s="17">
        <f t="shared" si="10"/>
        <v>1.2336666666666667</v>
      </c>
      <c r="J32" s="17">
        <f t="shared" si="11"/>
        <v>1.2466666666666668</v>
      </c>
      <c r="K32" s="17">
        <f t="shared" ref="K32:L32" si="27">AI15/1000</f>
        <v>1.2323333333333333</v>
      </c>
      <c r="L32" s="17">
        <f t="shared" si="27"/>
        <v>1.236</v>
      </c>
    </row>
    <row r="33" spans="1:12" ht="15" x14ac:dyDescent="0.35">
      <c r="A33" s="16" t="s">
        <v>30</v>
      </c>
      <c r="B33" s="17">
        <f t="shared" si="13"/>
        <v>45.154000000000003</v>
      </c>
      <c r="C33" s="17">
        <f t="shared" si="14"/>
        <v>42.262999999999998</v>
      </c>
      <c r="D33" s="17">
        <f t="shared" si="15"/>
        <v>34.614666666666665</v>
      </c>
      <c r="E33" s="17">
        <f t="shared" si="16"/>
        <v>42.435333333333332</v>
      </c>
      <c r="F33" s="20">
        <f t="shared" si="16"/>
        <v>41.116999999999997</v>
      </c>
      <c r="G33" s="16"/>
      <c r="H33" s="17">
        <f t="shared" si="9"/>
        <v>41.265333333333338</v>
      </c>
      <c r="I33" s="17">
        <f t="shared" si="10"/>
        <v>41.535333333333334</v>
      </c>
      <c r="J33" s="17">
        <f t="shared" si="11"/>
        <v>35.784999999999997</v>
      </c>
      <c r="K33" s="17">
        <f t="shared" ref="K33:L33" si="28">AI16/1000</f>
        <v>43.784999999999997</v>
      </c>
      <c r="L33" s="17">
        <f t="shared" si="28"/>
        <v>40.593000000000004</v>
      </c>
    </row>
  </sheetData>
  <mergeCells count="2">
    <mergeCell ref="B1:R1"/>
    <mergeCell ref="T1:AJ1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CAC39-578D-4806-9A81-610F4C5FFC3F}">
  <dimension ref="A1:AJ33"/>
  <sheetViews>
    <sheetView topLeftCell="A16" workbookViewId="0">
      <selection activeCell="H19" sqref="H19:L19"/>
    </sheetView>
  </sheetViews>
  <sheetFormatPr defaultRowHeight="14.4" x14ac:dyDescent="0.3"/>
  <cols>
    <col min="1" max="1" width="32.88671875" customWidth="1"/>
    <col min="2" max="12" width="12.33203125" customWidth="1"/>
  </cols>
  <sheetData>
    <row r="1" spans="1:36" x14ac:dyDescent="0.3">
      <c r="A1" s="10" t="s">
        <v>17</v>
      </c>
      <c r="B1" s="32">
        <v>2020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T1" s="30">
        <v>2021</v>
      </c>
      <c r="U1" s="30"/>
      <c r="V1" s="30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15" thickBot="1" x14ac:dyDescent="0.35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2" t="s">
        <v>2</v>
      </c>
      <c r="U2" s="2" t="s">
        <v>3</v>
      </c>
      <c r="V2" s="2" t="s">
        <v>4</v>
      </c>
      <c r="W2" s="8" t="s">
        <v>33</v>
      </c>
      <c r="X2" s="2" t="s">
        <v>5</v>
      </c>
      <c r="Y2" s="2" t="s">
        <v>6</v>
      </c>
      <c r="Z2" s="2" t="s">
        <v>7</v>
      </c>
      <c r="AA2" s="8" t="s">
        <v>34</v>
      </c>
      <c r="AB2" s="8" t="s">
        <v>55</v>
      </c>
      <c r="AC2" s="8" t="s">
        <v>9</v>
      </c>
      <c r="AD2" s="8" t="s">
        <v>10</v>
      </c>
      <c r="AE2" s="8" t="s">
        <v>35</v>
      </c>
      <c r="AF2" s="8" t="s">
        <v>11</v>
      </c>
      <c r="AG2" s="8" t="s">
        <v>12</v>
      </c>
      <c r="AH2" s="8" t="s">
        <v>13</v>
      </c>
      <c r="AI2" s="8" t="s">
        <v>36</v>
      </c>
      <c r="AJ2" s="8" t="s">
        <v>14</v>
      </c>
    </row>
    <row r="3" spans="1:36" ht="15" thickTop="1" x14ac:dyDescent="0.3">
      <c r="A3" t="s">
        <v>1</v>
      </c>
      <c r="B3" s="3">
        <v>316757</v>
      </c>
      <c r="C3" s="3">
        <v>320983</v>
      </c>
      <c r="D3" s="3">
        <v>317238</v>
      </c>
      <c r="E3" s="6">
        <f>SUM(B3:D3)/3</f>
        <v>318326</v>
      </c>
      <c r="F3" s="3">
        <v>271758</v>
      </c>
      <c r="G3" s="3">
        <v>274303</v>
      </c>
      <c r="H3" s="3">
        <v>279890</v>
      </c>
      <c r="I3" s="6">
        <f>SUM(F3:H3)/3</f>
        <v>275317</v>
      </c>
      <c r="J3" s="3">
        <v>285826</v>
      </c>
      <c r="K3" s="3">
        <v>290475</v>
      </c>
      <c r="L3" s="3">
        <v>293313</v>
      </c>
      <c r="M3" s="6">
        <f>SUM(J3:L3)/3</f>
        <v>289871.33333333331</v>
      </c>
      <c r="N3" s="3">
        <v>297186</v>
      </c>
      <c r="O3" s="3">
        <v>299907</v>
      </c>
      <c r="P3" s="3">
        <v>298610</v>
      </c>
      <c r="Q3" s="6">
        <f>SUM(N3:P3)/3</f>
        <v>298567.66666666669</v>
      </c>
      <c r="R3" s="6">
        <v>295521</v>
      </c>
      <c r="T3" s="3">
        <v>291143</v>
      </c>
      <c r="U3" s="3">
        <v>292218</v>
      </c>
      <c r="V3" s="3">
        <v>294237</v>
      </c>
      <c r="W3" s="7">
        <f>SUM(T3:V3)/3</f>
        <v>292532.66666666669</v>
      </c>
      <c r="X3" s="3">
        <v>300003</v>
      </c>
      <c r="Y3" s="3">
        <v>301692</v>
      </c>
      <c r="Z3" s="3">
        <v>303381</v>
      </c>
      <c r="AA3" s="7">
        <f>SUM(X3:Z3)/3</f>
        <v>301692</v>
      </c>
      <c r="AB3" s="1">
        <v>305681</v>
      </c>
      <c r="AC3" s="1">
        <v>305068</v>
      </c>
      <c r="AD3" s="1">
        <v>306164</v>
      </c>
      <c r="AE3" s="7">
        <f>SUM(AB3:AD3)/3</f>
        <v>305637.66666666669</v>
      </c>
      <c r="AF3" s="1">
        <v>304583</v>
      </c>
      <c r="AG3" s="1">
        <v>307565</v>
      </c>
      <c r="AH3" s="1">
        <v>309334</v>
      </c>
      <c r="AI3" s="7" cm="1">
        <f t="array" ref="AI3">SUM(AF3:AH3/3)</f>
        <v>307160.66666666669</v>
      </c>
      <c r="AJ3" s="10">
        <v>301756</v>
      </c>
    </row>
    <row r="4" spans="1:36" x14ac:dyDescent="0.3">
      <c r="A4" t="s">
        <v>18</v>
      </c>
      <c r="B4" s="3">
        <v>89</v>
      </c>
      <c r="C4" s="3">
        <v>89</v>
      </c>
      <c r="D4" s="3">
        <v>96</v>
      </c>
      <c r="E4" s="6">
        <f t="shared" ref="E4:E16" si="0">SUM(B4:D4)/3</f>
        <v>91.333333333333329</v>
      </c>
      <c r="F4" s="3">
        <v>95</v>
      </c>
      <c r="G4" s="3">
        <v>96</v>
      </c>
      <c r="H4" s="3">
        <v>91</v>
      </c>
      <c r="I4" s="6">
        <f t="shared" ref="I4:I16" si="1">SUM(F4:H4)/3</f>
        <v>94</v>
      </c>
      <c r="J4" s="3">
        <v>93</v>
      </c>
      <c r="K4" s="3">
        <v>100</v>
      </c>
      <c r="L4" s="3">
        <v>98</v>
      </c>
      <c r="M4" s="6">
        <f t="shared" ref="M4:M16" si="2">SUM(J4:L4)/3</f>
        <v>97</v>
      </c>
      <c r="N4" s="3">
        <v>98</v>
      </c>
      <c r="O4" s="3">
        <v>93</v>
      </c>
      <c r="P4" s="3">
        <v>95</v>
      </c>
      <c r="Q4" s="6">
        <f t="shared" ref="Q4:Q16" si="3">SUM(N4:P4)/3</f>
        <v>95.333333333333329</v>
      </c>
      <c r="R4" s="6">
        <v>94</v>
      </c>
      <c r="T4" s="3">
        <v>100</v>
      </c>
      <c r="U4" s="3">
        <v>96</v>
      </c>
      <c r="V4" s="3">
        <v>91</v>
      </c>
      <c r="W4" s="7">
        <f t="shared" ref="W4:W6" si="4">SUM(T4:V4)/3</f>
        <v>95.666666666666671</v>
      </c>
      <c r="X4" s="3">
        <v>90</v>
      </c>
      <c r="Y4" s="3">
        <v>98</v>
      </c>
      <c r="Z4" s="3">
        <v>100</v>
      </c>
      <c r="AA4" s="7">
        <f t="shared" ref="AA4:AA6" si="5">SUM(X4:Z4)/3</f>
        <v>96</v>
      </c>
      <c r="AB4" s="1">
        <v>104</v>
      </c>
      <c r="AC4" s="1">
        <v>104</v>
      </c>
      <c r="AD4" s="1">
        <v>108</v>
      </c>
      <c r="AE4" s="7">
        <f t="shared" ref="AE4:AE16" si="6">SUM(AB4:AD4)/3</f>
        <v>105.33333333333333</v>
      </c>
      <c r="AF4" s="1">
        <v>108</v>
      </c>
      <c r="AG4" s="1">
        <v>107</v>
      </c>
      <c r="AH4" s="1">
        <v>107</v>
      </c>
      <c r="AI4" s="7" cm="1">
        <f t="array" ref="AI4">SUM(AF4:AH4/3)</f>
        <v>107.33333333333331</v>
      </c>
      <c r="AJ4" s="10">
        <v>101</v>
      </c>
    </row>
    <row r="5" spans="1:36" x14ac:dyDescent="0.3">
      <c r="A5" t="s">
        <v>19</v>
      </c>
      <c r="B5" s="3">
        <v>28115</v>
      </c>
      <c r="C5" s="3">
        <v>28084</v>
      </c>
      <c r="D5" s="3">
        <v>27907</v>
      </c>
      <c r="E5" s="6">
        <f t="shared" si="0"/>
        <v>28035.333333333332</v>
      </c>
      <c r="F5" s="3">
        <v>25304</v>
      </c>
      <c r="G5" s="3">
        <v>25839</v>
      </c>
      <c r="H5" s="3">
        <v>26656</v>
      </c>
      <c r="I5" s="6">
        <f t="shared" si="1"/>
        <v>25933</v>
      </c>
      <c r="J5" s="3">
        <v>27450</v>
      </c>
      <c r="K5" s="3">
        <v>27468</v>
      </c>
      <c r="L5" s="3">
        <v>27716</v>
      </c>
      <c r="M5" s="6">
        <f t="shared" si="2"/>
        <v>27544.666666666668</v>
      </c>
      <c r="N5" s="3">
        <v>27413</v>
      </c>
      <c r="O5" s="3">
        <v>27466</v>
      </c>
      <c r="P5" s="3">
        <v>27503</v>
      </c>
      <c r="Q5" s="6">
        <f t="shared" si="3"/>
        <v>27460.666666666668</v>
      </c>
      <c r="R5" s="6">
        <v>27243</v>
      </c>
      <c r="T5" s="3">
        <v>27527</v>
      </c>
      <c r="U5" s="3">
        <v>27496</v>
      </c>
      <c r="V5" s="3">
        <v>27753</v>
      </c>
      <c r="W5" s="7">
        <f t="shared" si="4"/>
        <v>27592</v>
      </c>
      <c r="X5" s="3">
        <v>27667</v>
      </c>
      <c r="Y5" s="3">
        <v>27730</v>
      </c>
      <c r="Z5" s="3">
        <v>27943</v>
      </c>
      <c r="AA5" s="7">
        <f t="shared" si="5"/>
        <v>27780</v>
      </c>
      <c r="AB5" s="1">
        <v>27950</v>
      </c>
      <c r="AC5" s="1">
        <v>27820</v>
      </c>
      <c r="AD5" s="1">
        <v>27681</v>
      </c>
      <c r="AE5" s="7">
        <f t="shared" si="6"/>
        <v>27817</v>
      </c>
      <c r="AF5" s="1">
        <v>27342</v>
      </c>
      <c r="AG5" s="1">
        <v>27497</v>
      </c>
      <c r="AH5" s="1">
        <v>27237</v>
      </c>
      <c r="AI5" s="7" cm="1">
        <f t="array" ref="AI5">SUM(AF5:AH5/3)</f>
        <v>27358.666666666664</v>
      </c>
      <c r="AJ5" s="10">
        <v>27637</v>
      </c>
    </row>
    <row r="6" spans="1:36" x14ac:dyDescent="0.3">
      <c r="A6" t="s">
        <v>20</v>
      </c>
      <c r="B6" s="3">
        <v>7586</v>
      </c>
      <c r="C6" s="3">
        <v>7528</v>
      </c>
      <c r="D6" s="3">
        <v>7434</v>
      </c>
      <c r="E6" s="6">
        <f t="shared" si="0"/>
        <v>7516</v>
      </c>
      <c r="F6" s="3">
        <v>6845</v>
      </c>
      <c r="G6" s="3">
        <v>6975</v>
      </c>
      <c r="H6" s="3">
        <v>7004</v>
      </c>
      <c r="I6" s="6">
        <f t="shared" si="1"/>
        <v>6941.333333333333</v>
      </c>
      <c r="J6" s="3">
        <v>7010</v>
      </c>
      <c r="K6" s="3">
        <v>6992</v>
      </c>
      <c r="L6" s="3">
        <v>7015</v>
      </c>
      <c r="M6" s="6">
        <f t="shared" si="2"/>
        <v>7005.666666666667</v>
      </c>
      <c r="N6" s="3">
        <v>7127</v>
      </c>
      <c r="O6" s="3">
        <v>7438</v>
      </c>
      <c r="P6" s="3">
        <v>7609</v>
      </c>
      <c r="Q6" s="6">
        <f t="shared" si="3"/>
        <v>7391.333333333333</v>
      </c>
      <c r="R6" s="6">
        <v>7214</v>
      </c>
      <c r="T6" s="3">
        <v>6684</v>
      </c>
      <c r="U6" s="3">
        <v>6638</v>
      </c>
      <c r="V6" s="3">
        <v>6687</v>
      </c>
      <c r="W6" s="7">
        <f t="shared" si="4"/>
        <v>6669.666666666667</v>
      </c>
      <c r="X6" s="3">
        <v>6536</v>
      </c>
      <c r="Y6" s="3">
        <v>6666</v>
      </c>
      <c r="Z6" s="3">
        <v>6584</v>
      </c>
      <c r="AA6" s="7">
        <f t="shared" si="5"/>
        <v>6595.333333333333</v>
      </c>
      <c r="AB6" s="1">
        <v>6710</v>
      </c>
      <c r="AC6" s="1">
        <v>6748</v>
      </c>
      <c r="AD6" s="1">
        <v>6747</v>
      </c>
      <c r="AE6" s="7">
        <f t="shared" si="6"/>
        <v>6735</v>
      </c>
      <c r="AF6" s="1">
        <v>6776</v>
      </c>
      <c r="AG6" s="1">
        <v>7069</v>
      </c>
      <c r="AH6" s="1">
        <v>7277</v>
      </c>
      <c r="AI6" s="7" cm="1">
        <f t="array" ref="AI6">SUM(AF6:AH6/3)</f>
        <v>7040.6666666666661</v>
      </c>
      <c r="AJ6" s="10">
        <v>6760</v>
      </c>
    </row>
    <row r="7" spans="1:36" x14ac:dyDescent="0.3">
      <c r="A7" s="5" t="s">
        <v>21</v>
      </c>
      <c r="B7" s="3">
        <v>60659</v>
      </c>
      <c r="C7" s="3">
        <v>59400</v>
      </c>
      <c r="D7" s="3">
        <v>58908</v>
      </c>
      <c r="E7" s="6">
        <f t="shared" si="0"/>
        <v>59655.666666666664</v>
      </c>
      <c r="F7" s="3">
        <v>49401</v>
      </c>
      <c r="G7" s="3">
        <v>49725</v>
      </c>
      <c r="H7" s="3">
        <v>52345</v>
      </c>
      <c r="I7" s="6">
        <f t="shared" si="1"/>
        <v>50490.333333333336</v>
      </c>
      <c r="J7" s="3">
        <v>55013</v>
      </c>
      <c r="K7" s="3">
        <v>55229</v>
      </c>
      <c r="L7" s="3">
        <v>55826</v>
      </c>
      <c r="M7" s="6">
        <f t="shared" si="2"/>
        <v>55356</v>
      </c>
      <c r="N7" s="3">
        <v>56557</v>
      </c>
      <c r="O7" s="3">
        <v>58617</v>
      </c>
      <c r="P7" s="3">
        <v>59902</v>
      </c>
      <c r="Q7" s="6">
        <f t="shared" si="3"/>
        <v>58358.666666666664</v>
      </c>
      <c r="R7" s="6">
        <v>55965</v>
      </c>
      <c r="T7" s="3">
        <v>57282</v>
      </c>
      <c r="U7" s="3">
        <v>56154</v>
      </c>
      <c r="V7" s="3">
        <v>56167</v>
      </c>
      <c r="W7" s="7">
        <f t="shared" ref="W7:W16" si="7">SUM(T7:V7)/3</f>
        <v>56534.333333333336</v>
      </c>
      <c r="X7" s="3">
        <v>56250</v>
      </c>
      <c r="Y7" s="3">
        <v>56830</v>
      </c>
      <c r="Z7" s="3">
        <v>57115</v>
      </c>
      <c r="AA7" s="7">
        <f t="shared" ref="AA7:AA16" si="8">SUM(X7:Z7)/3</f>
        <v>56731.666666666664</v>
      </c>
      <c r="AB7" s="1">
        <v>57383</v>
      </c>
      <c r="AC7" s="1">
        <v>57380</v>
      </c>
      <c r="AD7" s="1">
        <v>56867</v>
      </c>
      <c r="AE7" s="7">
        <f t="shared" si="6"/>
        <v>57210</v>
      </c>
      <c r="AF7" s="1">
        <v>58087</v>
      </c>
      <c r="AG7" s="1">
        <v>60672</v>
      </c>
      <c r="AH7" s="1">
        <v>62614</v>
      </c>
      <c r="AI7" s="7" cm="1">
        <f t="array" ref="AI7">SUM(AF7:AH7/3)</f>
        <v>60457.666666666657</v>
      </c>
      <c r="AJ7" s="10">
        <v>57733</v>
      </c>
    </row>
    <row r="8" spans="1:36" x14ac:dyDescent="0.3">
      <c r="A8" t="s">
        <v>22</v>
      </c>
      <c r="B8" s="3">
        <v>2715</v>
      </c>
      <c r="C8" s="3">
        <v>2682</v>
      </c>
      <c r="D8" s="3">
        <v>2642</v>
      </c>
      <c r="E8" s="6">
        <f t="shared" si="0"/>
        <v>2679.6666666666665</v>
      </c>
      <c r="F8" s="3">
        <v>2299</v>
      </c>
      <c r="G8" s="3">
        <v>2222</v>
      </c>
      <c r="H8" s="3">
        <v>2263</v>
      </c>
      <c r="I8" s="6">
        <f t="shared" si="1"/>
        <v>2261.3333333333335</v>
      </c>
      <c r="J8" s="3">
        <v>2225</v>
      </c>
      <c r="K8" s="3">
        <v>2237</v>
      </c>
      <c r="L8" s="3">
        <v>2249</v>
      </c>
      <c r="M8" s="6">
        <f t="shared" si="2"/>
        <v>2237</v>
      </c>
      <c r="N8" s="3">
        <v>2190</v>
      </c>
      <c r="O8" s="3">
        <v>2184</v>
      </c>
      <c r="P8" s="3">
        <v>2192</v>
      </c>
      <c r="Q8" s="6">
        <f t="shared" si="3"/>
        <v>2188.6666666666665</v>
      </c>
      <c r="R8" s="6">
        <v>2342</v>
      </c>
      <c r="T8" s="3">
        <v>2050</v>
      </c>
      <c r="U8" s="3">
        <v>2077</v>
      </c>
      <c r="V8" s="3">
        <v>2091</v>
      </c>
      <c r="W8" s="7">
        <f t="shared" si="7"/>
        <v>2072.6666666666665</v>
      </c>
      <c r="X8" s="3">
        <v>2194</v>
      </c>
      <c r="Y8" s="3">
        <v>2253</v>
      </c>
      <c r="Z8" s="3">
        <v>2290</v>
      </c>
      <c r="AA8" s="7">
        <f t="shared" si="8"/>
        <v>2245.6666666666665</v>
      </c>
      <c r="AB8" s="1">
        <v>2392</v>
      </c>
      <c r="AC8" s="1">
        <v>2374</v>
      </c>
      <c r="AD8" s="1">
        <v>2356</v>
      </c>
      <c r="AE8" s="7">
        <v>2387</v>
      </c>
      <c r="AF8" s="1">
        <v>2387</v>
      </c>
      <c r="AG8" s="1">
        <v>2449</v>
      </c>
      <c r="AH8" s="1">
        <v>2431</v>
      </c>
      <c r="AI8" s="7" cm="1">
        <f t="array" ref="AI8">SUM(AF8:AH8/3)</f>
        <v>2422.3333333333335</v>
      </c>
      <c r="AJ8" s="10">
        <v>2279</v>
      </c>
    </row>
    <row r="9" spans="1:36" x14ac:dyDescent="0.3">
      <c r="A9" t="s">
        <v>23</v>
      </c>
      <c r="B9" s="3">
        <v>11398</v>
      </c>
      <c r="C9" s="3">
        <v>11454</v>
      </c>
      <c r="D9" s="3">
        <v>11343</v>
      </c>
      <c r="E9" s="6">
        <f t="shared" si="0"/>
        <v>11398.333333333334</v>
      </c>
      <c r="F9" s="3">
        <v>10293</v>
      </c>
      <c r="G9" s="3">
        <v>10309</v>
      </c>
      <c r="H9" s="3">
        <v>10265</v>
      </c>
      <c r="I9" s="6">
        <f t="shared" si="1"/>
        <v>10289</v>
      </c>
      <c r="J9" s="3">
        <v>9978</v>
      </c>
      <c r="K9" s="3">
        <v>10065</v>
      </c>
      <c r="L9" s="3">
        <v>10018</v>
      </c>
      <c r="M9" s="6">
        <f t="shared" si="2"/>
        <v>10020.333333333334</v>
      </c>
      <c r="N9" s="3">
        <v>10118</v>
      </c>
      <c r="O9" s="3">
        <v>9961</v>
      </c>
      <c r="P9" s="3">
        <v>9977</v>
      </c>
      <c r="Q9" s="6">
        <f t="shared" si="3"/>
        <v>10018.666666666666</v>
      </c>
      <c r="R9" s="6">
        <v>10432</v>
      </c>
      <c r="T9" s="3">
        <v>9936</v>
      </c>
      <c r="U9" s="3">
        <v>9923</v>
      </c>
      <c r="V9" s="3">
        <v>10059</v>
      </c>
      <c r="W9" s="7">
        <f t="shared" si="7"/>
        <v>9972.6666666666661</v>
      </c>
      <c r="X9" s="3">
        <v>10106</v>
      </c>
      <c r="Y9" s="3">
        <v>10159</v>
      </c>
      <c r="Z9" s="3">
        <v>10127</v>
      </c>
      <c r="AA9" s="7">
        <f t="shared" si="8"/>
        <v>10130.666666666666</v>
      </c>
      <c r="AB9" s="1">
        <v>10303</v>
      </c>
      <c r="AC9" s="1">
        <v>10232</v>
      </c>
      <c r="AD9" s="1">
        <v>10249</v>
      </c>
      <c r="AE9" s="7">
        <f t="shared" si="6"/>
        <v>10261.333333333334</v>
      </c>
      <c r="AF9" s="1">
        <v>10331</v>
      </c>
      <c r="AG9" s="1">
        <v>10287</v>
      </c>
      <c r="AH9" s="1">
        <v>10226</v>
      </c>
      <c r="AI9" s="7" cm="1">
        <f t="array" ref="AI9">SUM(AF9:AH9/3)</f>
        <v>10281.333333333332</v>
      </c>
      <c r="AJ9" s="10">
        <v>10162</v>
      </c>
    </row>
    <row r="10" spans="1:36" x14ac:dyDescent="0.3">
      <c r="A10" t="s">
        <v>24</v>
      </c>
      <c r="B10" s="3">
        <v>39019</v>
      </c>
      <c r="C10" s="3">
        <v>39231</v>
      </c>
      <c r="D10" s="3">
        <v>39192</v>
      </c>
      <c r="E10" s="6">
        <f t="shared" si="0"/>
        <v>39147.333333333336</v>
      </c>
      <c r="F10" s="3">
        <v>34959</v>
      </c>
      <c r="G10" s="3">
        <v>35528</v>
      </c>
      <c r="H10" s="3">
        <v>36014</v>
      </c>
      <c r="I10" s="6">
        <f t="shared" si="1"/>
        <v>35500.333333333336</v>
      </c>
      <c r="J10" s="3">
        <v>36386</v>
      </c>
      <c r="K10" s="3">
        <v>36645</v>
      </c>
      <c r="L10" s="3">
        <v>36330</v>
      </c>
      <c r="M10" s="6">
        <f t="shared" si="2"/>
        <v>36453.666666666664</v>
      </c>
      <c r="N10" s="3">
        <v>36848</v>
      </c>
      <c r="O10" s="3">
        <v>36799</v>
      </c>
      <c r="P10" s="3">
        <v>36680</v>
      </c>
      <c r="Q10" s="6">
        <f t="shared" si="3"/>
        <v>36775.666666666664</v>
      </c>
      <c r="R10" s="6">
        <v>36969</v>
      </c>
      <c r="T10" s="3">
        <v>37414</v>
      </c>
      <c r="U10" s="3">
        <v>37454</v>
      </c>
      <c r="V10" s="3">
        <v>37871</v>
      </c>
      <c r="W10" s="7">
        <f t="shared" si="7"/>
        <v>37579.666666666664</v>
      </c>
      <c r="X10" s="3">
        <v>39076</v>
      </c>
      <c r="Y10" s="3">
        <v>39064</v>
      </c>
      <c r="Z10" s="3">
        <v>38711</v>
      </c>
      <c r="AA10" s="7">
        <f t="shared" si="8"/>
        <v>38950.333333333336</v>
      </c>
      <c r="AB10" s="1">
        <v>39321</v>
      </c>
      <c r="AC10" s="1">
        <v>39592</v>
      </c>
      <c r="AD10" s="1">
        <v>39137</v>
      </c>
      <c r="AE10" s="7">
        <f t="shared" si="6"/>
        <v>39350</v>
      </c>
      <c r="AF10" s="1">
        <v>39803</v>
      </c>
      <c r="AG10" s="1">
        <v>39605</v>
      </c>
      <c r="AH10" s="1">
        <v>39269</v>
      </c>
      <c r="AI10" s="7" cm="1">
        <f t="array" ref="AI10">SUM(AF10:AH10/3)</f>
        <v>39559</v>
      </c>
      <c r="AJ10" s="10">
        <v>38860</v>
      </c>
    </row>
    <row r="11" spans="1:36" x14ac:dyDescent="0.3">
      <c r="A11" t="s">
        <v>25</v>
      </c>
      <c r="B11" s="3">
        <v>35225</v>
      </c>
      <c r="C11" s="3">
        <v>35490</v>
      </c>
      <c r="D11" s="3">
        <v>34807</v>
      </c>
      <c r="E11" s="6">
        <f t="shared" si="0"/>
        <v>35174</v>
      </c>
      <c r="F11" s="3">
        <v>29567</v>
      </c>
      <c r="G11" s="3">
        <v>30119</v>
      </c>
      <c r="H11" s="3">
        <v>30499</v>
      </c>
      <c r="I11" s="6">
        <f t="shared" si="1"/>
        <v>30061.666666666668</v>
      </c>
      <c r="J11" s="3">
        <v>30529</v>
      </c>
      <c r="K11" s="3">
        <v>31124</v>
      </c>
      <c r="L11" s="3">
        <v>31501</v>
      </c>
      <c r="M11" s="6">
        <f t="shared" si="2"/>
        <v>31051.333333333332</v>
      </c>
      <c r="N11" s="3">
        <v>32409</v>
      </c>
      <c r="O11" s="3">
        <v>32612</v>
      </c>
      <c r="P11" s="3">
        <v>32418</v>
      </c>
      <c r="Q11" s="6">
        <f t="shared" si="3"/>
        <v>32479.666666666668</v>
      </c>
      <c r="R11" s="6">
        <v>32192</v>
      </c>
      <c r="T11" s="3">
        <v>31677</v>
      </c>
      <c r="U11" s="3">
        <v>31958</v>
      </c>
      <c r="V11" s="3">
        <v>32183</v>
      </c>
      <c r="W11" s="7">
        <f t="shared" si="7"/>
        <v>31939.333333333332</v>
      </c>
      <c r="X11" s="3">
        <v>32193</v>
      </c>
      <c r="Y11" s="3">
        <v>31909</v>
      </c>
      <c r="Z11" s="3">
        <v>31852</v>
      </c>
      <c r="AA11" s="7">
        <f t="shared" si="8"/>
        <v>31984.666666666668</v>
      </c>
      <c r="AB11" s="1">
        <v>32456</v>
      </c>
      <c r="AC11" s="1">
        <v>32038</v>
      </c>
      <c r="AD11" s="1">
        <v>32105</v>
      </c>
      <c r="AE11" s="7">
        <f t="shared" si="6"/>
        <v>32199.666666666668</v>
      </c>
      <c r="AF11" s="1">
        <v>32231</v>
      </c>
      <c r="AG11" s="1">
        <v>32373</v>
      </c>
      <c r="AH11" s="1">
        <v>32355</v>
      </c>
      <c r="AI11" s="7" cm="1">
        <f t="array" ref="AI11">SUM(AF11:AH11/3)</f>
        <v>32319.666666666664</v>
      </c>
      <c r="AJ11" s="10">
        <v>32111</v>
      </c>
    </row>
    <row r="12" spans="1:36" x14ac:dyDescent="0.3">
      <c r="A12" t="s">
        <v>26</v>
      </c>
      <c r="B12" s="3">
        <v>34939</v>
      </c>
      <c r="C12" s="3">
        <v>35515</v>
      </c>
      <c r="D12" s="3">
        <v>34559</v>
      </c>
      <c r="E12" s="6">
        <f t="shared" si="0"/>
        <v>35004.333333333336</v>
      </c>
      <c r="F12" s="3">
        <v>17845</v>
      </c>
      <c r="G12" s="3">
        <v>18537</v>
      </c>
      <c r="H12" s="3">
        <v>20674</v>
      </c>
      <c r="I12" s="6">
        <f t="shared" si="1"/>
        <v>19018.666666666668</v>
      </c>
      <c r="J12" s="3">
        <v>27183</v>
      </c>
      <c r="K12" s="3">
        <v>27885</v>
      </c>
      <c r="L12" s="3">
        <v>28447</v>
      </c>
      <c r="M12" s="6">
        <f t="shared" si="2"/>
        <v>27838.333333333332</v>
      </c>
      <c r="N12" s="3">
        <v>28245</v>
      </c>
      <c r="O12" s="3">
        <v>28101</v>
      </c>
      <c r="P12" s="3">
        <v>27490</v>
      </c>
      <c r="Q12" s="6">
        <f t="shared" si="3"/>
        <v>27945.333333333332</v>
      </c>
      <c r="R12" s="6">
        <v>27452</v>
      </c>
      <c r="T12" s="3">
        <v>24487</v>
      </c>
      <c r="U12" s="3">
        <v>26186</v>
      </c>
      <c r="V12" s="3">
        <v>26913</v>
      </c>
      <c r="W12" s="7">
        <f t="shared" si="7"/>
        <v>25862</v>
      </c>
      <c r="X12" s="3">
        <v>28297</v>
      </c>
      <c r="Y12" s="3">
        <v>29204</v>
      </c>
      <c r="Z12" s="3">
        <v>30410</v>
      </c>
      <c r="AA12" s="7">
        <f t="shared" si="8"/>
        <v>29303.666666666668</v>
      </c>
      <c r="AB12" s="1">
        <v>31995</v>
      </c>
      <c r="AC12" s="1">
        <v>31515</v>
      </c>
      <c r="AD12" s="1">
        <v>31415</v>
      </c>
      <c r="AE12" s="7">
        <f t="shared" si="6"/>
        <v>31641.666666666668</v>
      </c>
      <c r="AF12" s="1">
        <v>31465</v>
      </c>
      <c r="AG12" s="1">
        <v>30999</v>
      </c>
      <c r="AH12" s="1">
        <v>31084</v>
      </c>
      <c r="AI12" s="7" cm="1">
        <f t="array" ref="AI12">SUM(AF12:AH12/3)</f>
        <v>31182.666666666672</v>
      </c>
      <c r="AJ12" s="10">
        <v>29498</v>
      </c>
    </row>
    <row r="13" spans="1:36" x14ac:dyDescent="0.3">
      <c r="A13" t="s">
        <v>27</v>
      </c>
      <c r="B13" s="3">
        <v>9053</v>
      </c>
      <c r="C13" s="3">
        <v>9074</v>
      </c>
      <c r="D13" s="3">
        <v>8911</v>
      </c>
      <c r="E13" s="6">
        <f t="shared" si="0"/>
        <v>9012.6666666666661</v>
      </c>
      <c r="F13" s="3">
        <v>6232</v>
      </c>
      <c r="G13" s="3">
        <v>6422</v>
      </c>
      <c r="H13" s="3">
        <v>6907</v>
      </c>
      <c r="I13" s="6">
        <f t="shared" si="1"/>
        <v>6520.333333333333</v>
      </c>
      <c r="J13" s="3">
        <v>7476</v>
      </c>
      <c r="K13" s="3">
        <v>7810</v>
      </c>
      <c r="L13" s="3">
        <v>7695</v>
      </c>
      <c r="M13" s="6">
        <f t="shared" si="2"/>
        <v>7660.333333333333</v>
      </c>
      <c r="N13" s="3">
        <v>7820</v>
      </c>
      <c r="O13" s="3">
        <v>7782</v>
      </c>
      <c r="P13" s="3">
        <v>7736</v>
      </c>
      <c r="Q13" s="6">
        <f t="shared" si="3"/>
        <v>7779.333333333333</v>
      </c>
      <c r="R13" s="6">
        <v>7743</v>
      </c>
      <c r="T13" s="3">
        <v>7665</v>
      </c>
      <c r="U13" s="3">
        <v>7724</v>
      </c>
      <c r="V13" s="3">
        <v>7882</v>
      </c>
      <c r="W13" s="7">
        <f t="shared" si="7"/>
        <v>7757</v>
      </c>
      <c r="X13" s="3">
        <v>7954</v>
      </c>
      <c r="Y13" s="3">
        <v>8016</v>
      </c>
      <c r="Z13" s="3">
        <v>8061</v>
      </c>
      <c r="AA13" s="7">
        <f t="shared" si="8"/>
        <v>8010.333333333333</v>
      </c>
      <c r="AB13" s="1">
        <v>8208</v>
      </c>
      <c r="AC13" s="1">
        <v>8270</v>
      </c>
      <c r="AD13" s="1">
        <v>8289</v>
      </c>
      <c r="AE13" s="7">
        <f t="shared" si="6"/>
        <v>8255.6666666666661</v>
      </c>
      <c r="AF13" s="1">
        <v>8318</v>
      </c>
      <c r="AG13" s="1">
        <v>8226</v>
      </c>
      <c r="AH13" s="1">
        <v>8394</v>
      </c>
      <c r="AI13" s="7" cm="1">
        <f t="array" ref="AI13">SUM(AF13:AH13/3)</f>
        <v>8312.6666666666661</v>
      </c>
      <c r="AJ13" s="10">
        <v>8084</v>
      </c>
    </row>
    <row r="14" spans="1:36" x14ac:dyDescent="0.3">
      <c r="A14" t="s">
        <v>28</v>
      </c>
      <c r="B14" s="3">
        <v>26808</v>
      </c>
      <c r="C14" s="3">
        <v>26739</v>
      </c>
      <c r="D14" s="3">
        <v>26635</v>
      </c>
      <c r="E14" s="6">
        <f t="shared" si="0"/>
        <v>26727.333333333332</v>
      </c>
      <c r="F14" s="3">
        <v>26827</v>
      </c>
      <c r="G14" s="3">
        <v>26950</v>
      </c>
      <c r="H14" s="3">
        <v>26995</v>
      </c>
      <c r="I14" s="6">
        <f t="shared" si="1"/>
        <v>26924</v>
      </c>
      <c r="J14" s="3">
        <v>27127</v>
      </c>
      <c r="K14" s="3">
        <v>27849</v>
      </c>
      <c r="L14" s="3">
        <v>27804</v>
      </c>
      <c r="M14" s="6">
        <f t="shared" si="2"/>
        <v>27593.333333333332</v>
      </c>
      <c r="N14" s="3">
        <v>28404</v>
      </c>
      <c r="O14" s="3">
        <v>29277</v>
      </c>
      <c r="P14" s="3">
        <v>28206</v>
      </c>
      <c r="Q14" s="6">
        <f t="shared" si="3"/>
        <v>28629</v>
      </c>
      <c r="R14" s="6">
        <v>27468</v>
      </c>
      <c r="T14" s="3">
        <v>29481</v>
      </c>
      <c r="U14" s="3">
        <v>29562</v>
      </c>
      <c r="V14" s="3">
        <v>29512</v>
      </c>
      <c r="W14" s="7">
        <f t="shared" si="7"/>
        <v>29518.333333333332</v>
      </c>
      <c r="X14" s="3">
        <v>29654</v>
      </c>
      <c r="Y14" s="3">
        <v>29602</v>
      </c>
      <c r="Z14" s="3">
        <v>29551</v>
      </c>
      <c r="AA14" s="7">
        <f t="shared" si="8"/>
        <v>29602.333333333332</v>
      </c>
      <c r="AB14" s="1">
        <v>29610</v>
      </c>
      <c r="AC14" s="1">
        <v>29594</v>
      </c>
      <c r="AD14" s="1">
        <v>29618</v>
      </c>
      <c r="AE14" s="7">
        <f t="shared" si="6"/>
        <v>29607.333333333332</v>
      </c>
      <c r="AF14" s="1">
        <v>29524</v>
      </c>
      <c r="AG14" s="1">
        <v>29861</v>
      </c>
      <c r="AH14" s="1">
        <v>29918</v>
      </c>
      <c r="AI14" s="7" cm="1">
        <f t="array" ref="AI14">SUM(AF14:AH14/3)</f>
        <v>29767.666666666664</v>
      </c>
      <c r="AJ14" s="10">
        <v>29624</v>
      </c>
    </row>
    <row r="15" spans="1:36" x14ac:dyDescent="0.3">
      <c r="A15" t="s">
        <v>29</v>
      </c>
      <c r="B15" s="3">
        <v>20858</v>
      </c>
      <c r="C15" s="3">
        <v>22576</v>
      </c>
      <c r="D15" s="3">
        <v>23423</v>
      </c>
      <c r="E15" s="6">
        <f t="shared" si="0"/>
        <v>22285.666666666668</v>
      </c>
      <c r="F15" s="3">
        <v>21925</v>
      </c>
      <c r="G15" s="3">
        <v>22118</v>
      </c>
      <c r="H15" s="3">
        <v>21247</v>
      </c>
      <c r="I15" s="6">
        <f t="shared" si="1"/>
        <v>21763.333333333332</v>
      </c>
      <c r="J15" s="3">
        <v>20388</v>
      </c>
      <c r="K15" s="3">
        <v>18987</v>
      </c>
      <c r="L15" s="3">
        <v>20805</v>
      </c>
      <c r="M15" s="6">
        <f t="shared" si="2"/>
        <v>20060</v>
      </c>
      <c r="N15" s="3">
        <v>20350</v>
      </c>
      <c r="O15" s="3">
        <v>19914</v>
      </c>
      <c r="P15" s="3">
        <v>18995</v>
      </c>
      <c r="Q15" s="6">
        <f t="shared" si="3"/>
        <v>19753</v>
      </c>
      <c r="R15" s="6">
        <v>20966</v>
      </c>
      <c r="T15" s="3">
        <v>17609</v>
      </c>
      <c r="U15" s="3">
        <v>17741</v>
      </c>
      <c r="V15" s="3">
        <v>17819</v>
      </c>
      <c r="W15" s="7">
        <f t="shared" si="7"/>
        <v>17723</v>
      </c>
      <c r="X15" s="3">
        <v>19648</v>
      </c>
      <c r="Y15" s="3">
        <v>19822</v>
      </c>
      <c r="Z15" s="3">
        <v>20171</v>
      </c>
      <c r="AA15" s="7">
        <f t="shared" si="8"/>
        <v>19880.333333333332</v>
      </c>
      <c r="AB15" s="1">
        <v>20812</v>
      </c>
      <c r="AC15" s="1">
        <v>21298</v>
      </c>
      <c r="AD15" s="1">
        <v>21529</v>
      </c>
      <c r="AE15" s="7">
        <f t="shared" si="6"/>
        <v>21213</v>
      </c>
      <c r="AF15" s="1">
        <v>17897</v>
      </c>
      <c r="AG15" s="1">
        <v>18132</v>
      </c>
      <c r="AH15" s="1">
        <v>18271</v>
      </c>
      <c r="AI15" s="7" cm="1">
        <f t="array" ref="AI15">SUM(AF15:AH15/3)</f>
        <v>18100</v>
      </c>
      <c r="AJ15" s="10">
        <v>19229</v>
      </c>
    </row>
    <row r="16" spans="1:36" x14ac:dyDescent="0.3">
      <c r="A16" t="s">
        <v>30</v>
      </c>
      <c r="B16" s="3">
        <v>40292</v>
      </c>
      <c r="C16" s="3">
        <v>43119</v>
      </c>
      <c r="D16" s="3">
        <v>41378</v>
      </c>
      <c r="E16" s="6">
        <f t="shared" si="0"/>
        <v>41596.333333333336</v>
      </c>
      <c r="F16" s="3">
        <v>40144</v>
      </c>
      <c r="G16" s="3">
        <v>39445</v>
      </c>
      <c r="H16" s="3">
        <v>38910</v>
      </c>
      <c r="I16" s="6">
        <f t="shared" si="1"/>
        <v>39499.666666666664</v>
      </c>
      <c r="J16" s="3">
        <v>34946</v>
      </c>
      <c r="K16" s="3">
        <v>38064</v>
      </c>
      <c r="L16" s="3">
        <v>37787</v>
      </c>
      <c r="M16" s="6">
        <f t="shared" si="2"/>
        <v>36932.333333333336</v>
      </c>
      <c r="N16" s="3">
        <v>39584</v>
      </c>
      <c r="O16" s="3">
        <v>39638</v>
      </c>
      <c r="P16" s="3">
        <v>39778</v>
      </c>
      <c r="Q16" s="6">
        <f t="shared" si="3"/>
        <v>39666.666666666664</v>
      </c>
      <c r="R16" s="6">
        <v>39424</v>
      </c>
      <c r="T16" s="3">
        <v>39212</v>
      </c>
      <c r="U16" s="3">
        <v>39188</v>
      </c>
      <c r="V16" s="3">
        <v>39188</v>
      </c>
      <c r="W16" s="7">
        <f t="shared" si="7"/>
        <v>39196</v>
      </c>
      <c r="X16" s="3">
        <v>40308</v>
      </c>
      <c r="Y16" s="3">
        <v>40307</v>
      </c>
      <c r="Z16" s="3">
        <v>40436</v>
      </c>
      <c r="AA16" s="7">
        <f t="shared" si="8"/>
        <v>40350.333333333336</v>
      </c>
      <c r="AB16" s="1">
        <v>38388</v>
      </c>
      <c r="AC16" s="1">
        <v>38048</v>
      </c>
      <c r="AD16" s="1">
        <v>40012</v>
      </c>
      <c r="AE16" s="7">
        <f t="shared" si="6"/>
        <v>38816</v>
      </c>
      <c r="AF16" s="1">
        <v>40244</v>
      </c>
      <c r="AG16" s="1">
        <v>40218</v>
      </c>
      <c r="AH16" s="1">
        <v>40085</v>
      </c>
      <c r="AI16" s="7" cm="1">
        <f t="array" ref="AI16">SUM(AF16:AH16/3)</f>
        <v>40182.333333333328</v>
      </c>
      <c r="AJ16" s="10">
        <v>39636</v>
      </c>
    </row>
    <row r="19" spans="1:12" ht="45" x14ac:dyDescent="0.35">
      <c r="A19" s="13" t="s">
        <v>49</v>
      </c>
      <c r="B19" s="14" t="s">
        <v>46</v>
      </c>
      <c r="C19" s="15" t="s">
        <v>47</v>
      </c>
      <c r="D19" s="15" t="s">
        <v>51</v>
      </c>
      <c r="E19" s="15" t="s">
        <v>50</v>
      </c>
      <c r="F19" s="15" t="s">
        <v>48</v>
      </c>
      <c r="G19" s="16"/>
      <c r="H19" s="15" t="s">
        <v>52</v>
      </c>
      <c r="I19" s="15" t="s">
        <v>53</v>
      </c>
      <c r="J19" s="15" t="s">
        <v>54</v>
      </c>
      <c r="K19" s="15" t="s">
        <v>56</v>
      </c>
      <c r="L19" s="15" t="s">
        <v>57</v>
      </c>
    </row>
    <row r="20" spans="1:12" ht="15" x14ac:dyDescent="0.35">
      <c r="A20" s="16" t="s">
        <v>1</v>
      </c>
      <c r="B20" s="17">
        <f>E3/1000</f>
        <v>318.32600000000002</v>
      </c>
      <c r="C20" s="17">
        <f>I3/1000</f>
        <v>275.31700000000001</v>
      </c>
      <c r="D20" s="17">
        <f>M3/1000</f>
        <v>289.87133333333333</v>
      </c>
      <c r="E20" s="17">
        <f>Q3/1000</f>
        <v>298.5676666666667</v>
      </c>
      <c r="F20" s="18">
        <f>R3/1000</f>
        <v>295.52100000000002</v>
      </c>
      <c r="G20" s="16"/>
      <c r="H20" s="17">
        <f>W3/1000</f>
        <v>292.53266666666667</v>
      </c>
      <c r="I20" s="17">
        <f>AA3/1000</f>
        <v>301.69200000000001</v>
      </c>
      <c r="J20" s="17">
        <f>AE3/1000</f>
        <v>305.63766666666669</v>
      </c>
      <c r="K20" s="17">
        <f>AI3/1000</f>
        <v>307.16066666666671</v>
      </c>
      <c r="L20" s="17">
        <f>AJ3/1000</f>
        <v>301.75599999999997</v>
      </c>
    </row>
    <row r="21" spans="1:12" ht="15" x14ac:dyDescent="0.35">
      <c r="A21" s="16" t="s">
        <v>18</v>
      </c>
      <c r="B21" s="17">
        <f>E4/1000</f>
        <v>9.1333333333333322E-2</v>
      </c>
      <c r="C21" s="17">
        <f>I4/1000</f>
        <v>9.4E-2</v>
      </c>
      <c r="D21" s="17">
        <f>M4/1000</f>
        <v>9.7000000000000003E-2</v>
      </c>
      <c r="E21" s="17">
        <f>Q4/1000</f>
        <v>9.5333333333333325E-2</v>
      </c>
      <c r="F21" s="18">
        <f>R4/1000</f>
        <v>9.4E-2</v>
      </c>
      <c r="G21" s="16"/>
      <c r="H21" s="17">
        <f t="shared" ref="H21:H33" si="9">W4/1000</f>
        <v>9.5666666666666678E-2</v>
      </c>
      <c r="I21" s="17">
        <f t="shared" ref="I21:I33" si="10">AA4/1000</f>
        <v>9.6000000000000002E-2</v>
      </c>
      <c r="J21" s="17">
        <f t="shared" ref="J21:J33" si="11">AE4/1000</f>
        <v>0.10533333333333333</v>
      </c>
      <c r="K21" s="17">
        <f t="shared" ref="K21:L21" si="12">AI4/1000</f>
        <v>0.10733333333333331</v>
      </c>
      <c r="L21" s="17">
        <f t="shared" si="12"/>
        <v>0.10100000000000001</v>
      </c>
    </row>
    <row r="22" spans="1:12" ht="15" x14ac:dyDescent="0.35">
      <c r="A22" s="16" t="s">
        <v>19</v>
      </c>
      <c r="B22" s="17">
        <f t="shared" ref="B22:B33" si="13">E5/1000</f>
        <v>28.035333333333334</v>
      </c>
      <c r="C22" s="17">
        <f t="shared" ref="C22:C33" si="14">I5/1000</f>
        <v>25.933</v>
      </c>
      <c r="D22" s="17">
        <f t="shared" ref="D22:D33" si="15">M5/1000</f>
        <v>27.544666666666668</v>
      </c>
      <c r="E22" s="17">
        <f t="shared" ref="E22:F33" si="16">Q5/1000</f>
        <v>27.460666666666668</v>
      </c>
      <c r="F22" s="20">
        <f t="shared" si="16"/>
        <v>27.242999999999999</v>
      </c>
      <c r="G22" s="16"/>
      <c r="H22" s="17">
        <f t="shared" si="9"/>
        <v>27.591999999999999</v>
      </c>
      <c r="I22" s="17">
        <f t="shared" si="10"/>
        <v>27.78</v>
      </c>
      <c r="J22" s="17">
        <f t="shared" si="11"/>
        <v>27.817</v>
      </c>
      <c r="K22" s="17">
        <f t="shared" ref="K22:L22" si="17">AI5/1000</f>
        <v>27.358666666666664</v>
      </c>
      <c r="L22" s="17">
        <f t="shared" si="17"/>
        <v>27.637</v>
      </c>
    </row>
    <row r="23" spans="1:12" ht="15" x14ac:dyDescent="0.35">
      <c r="A23" s="16" t="s">
        <v>20</v>
      </c>
      <c r="B23" s="17">
        <f t="shared" si="13"/>
        <v>7.516</v>
      </c>
      <c r="C23" s="17">
        <f t="shared" si="14"/>
        <v>6.9413333333333327</v>
      </c>
      <c r="D23" s="17">
        <f t="shared" si="15"/>
        <v>7.0056666666666674</v>
      </c>
      <c r="E23" s="17">
        <f t="shared" si="16"/>
        <v>7.3913333333333329</v>
      </c>
      <c r="F23" s="20">
        <f t="shared" si="16"/>
        <v>7.2140000000000004</v>
      </c>
      <c r="G23" s="16"/>
      <c r="H23" s="17">
        <f t="shared" si="9"/>
        <v>6.6696666666666671</v>
      </c>
      <c r="I23" s="17">
        <f t="shared" si="10"/>
        <v>6.5953333333333326</v>
      </c>
      <c r="J23" s="17">
        <f t="shared" si="11"/>
        <v>6.7350000000000003</v>
      </c>
      <c r="K23" s="17">
        <f t="shared" ref="K23:L23" si="18">AI6/1000</f>
        <v>7.0406666666666657</v>
      </c>
      <c r="L23" s="17">
        <f t="shared" si="18"/>
        <v>6.76</v>
      </c>
    </row>
    <row r="24" spans="1:12" ht="15" x14ac:dyDescent="0.35">
      <c r="A24" s="21" t="s">
        <v>21</v>
      </c>
      <c r="B24" s="17">
        <f t="shared" si="13"/>
        <v>59.655666666666662</v>
      </c>
      <c r="C24" s="17">
        <f t="shared" si="14"/>
        <v>50.490333333333339</v>
      </c>
      <c r="D24" s="17">
        <f t="shared" si="15"/>
        <v>55.356000000000002</v>
      </c>
      <c r="E24" s="17">
        <f t="shared" si="16"/>
        <v>58.358666666666664</v>
      </c>
      <c r="F24" s="20">
        <f t="shared" si="16"/>
        <v>55.965000000000003</v>
      </c>
      <c r="G24" s="16"/>
      <c r="H24" s="17">
        <f t="shared" si="9"/>
        <v>56.534333333333336</v>
      </c>
      <c r="I24" s="17">
        <f t="shared" si="10"/>
        <v>56.731666666666662</v>
      </c>
      <c r="J24" s="17">
        <f t="shared" si="11"/>
        <v>57.21</v>
      </c>
      <c r="K24" s="17">
        <f t="shared" ref="K24:L24" si="19">AI7/1000</f>
        <v>60.457666666666654</v>
      </c>
      <c r="L24" s="17">
        <f t="shared" si="19"/>
        <v>57.732999999999997</v>
      </c>
    </row>
    <row r="25" spans="1:12" ht="15" x14ac:dyDescent="0.35">
      <c r="A25" s="16" t="s">
        <v>22</v>
      </c>
      <c r="B25" s="17">
        <f t="shared" si="13"/>
        <v>2.6796666666666664</v>
      </c>
      <c r="C25" s="17">
        <f t="shared" si="14"/>
        <v>2.2613333333333334</v>
      </c>
      <c r="D25" s="17">
        <f t="shared" si="15"/>
        <v>2.2370000000000001</v>
      </c>
      <c r="E25" s="17">
        <f t="shared" si="16"/>
        <v>2.1886666666666663</v>
      </c>
      <c r="F25" s="20">
        <f t="shared" si="16"/>
        <v>2.3420000000000001</v>
      </c>
      <c r="G25" s="16"/>
      <c r="H25" s="17">
        <f t="shared" si="9"/>
        <v>2.0726666666666667</v>
      </c>
      <c r="I25" s="17">
        <f t="shared" si="10"/>
        <v>2.2456666666666667</v>
      </c>
      <c r="J25" s="17">
        <f t="shared" si="11"/>
        <v>2.387</v>
      </c>
      <c r="K25" s="17">
        <f t="shared" ref="K25:L25" si="20">AI8/1000</f>
        <v>2.4223333333333334</v>
      </c>
      <c r="L25" s="17">
        <f t="shared" si="20"/>
        <v>2.2789999999999999</v>
      </c>
    </row>
    <row r="26" spans="1:12" ht="15" x14ac:dyDescent="0.35">
      <c r="A26" s="16" t="s">
        <v>23</v>
      </c>
      <c r="B26" s="17">
        <f t="shared" si="13"/>
        <v>11.398333333333333</v>
      </c>
      <c r="C26" s="17">
        <f t="shared" si="14"/>
        <v>10.289</v>
      </c>
      <c r="D26" s="17">
        <f t="shared" si="15"/>
        <v>10.020333333333333</v>
      </c>
      <c r="E26" s="17">
        <f t="shared" si="16"/>
        <v>10.018666666666666</v>
      </c>
      <c r="F26" s="20">
        <f t="shared" si="16"/>
        <v>10.432</v>
      </c>
      <c r="G26" s="16"/>
      <c r="H26" s="17">
        <f t="shared" si="9"/>
        <v>9.9726666666666652</v>
      </c>
      <c r="I26" s="17">
        <f t="shared" si="10"/>
        <v>10.130666666666666</v>
      </c>
      <c r="J26" s="17">
        <f t="shared" si="11"/>
        <v>10.261333333333335</v>
      </c>
      <c r="K26" s="17">
        <f t="shared" ref="K26:L26" si="21">AI9/1000</f>
        <v>10.281333333333333</v>
      </c>
      <c r="L26" s="17">
        <f t="shared" si="21"/>
        <v>10.162000000000001</v>
      </c>
    </row>
    <row r="27" spans="1:12" ht="15" x14ac:dyDescent="0.35">
      <c r="A27" s="16" t="s">
        <v>24</v>
      </c>
      <c r="B27" s="17">
        <f t="shared" si="13"/>
        <v>39.147333333333336</v>
      </c>
      <c r="C27" s="17">
        <f t="shared" si="14"/>
        <v>35.500333333333337</v>
      </c>
      <c r="D27" s="17">
        <f t="shared" si="15"/>
        <v>36.453666666666663</v>
      </c>
      <c r="E27" s="17">
        <f t="shared" si="16"/>
        <v>36.775666666666666</v>
      </c>
      <c r="F27" s="20">
        <f t="shared" si="16"/>
        <v>36.969000000000001</v>
      </c>
      <c r="G27" s="16"/>
      <c r="H27" s="17">
        <f t="shared" si="9"/>
        <v>37.579666666666661</v>
      </c>
      <c r="I27" s="17">
        <f t="shared" si="10"/>
        <v>38.950333333333333</v>
      </c>
      <c r="J27" s="17">
        <f t="shared" si="11"/>
        <v>39.35</v>
      </c>
      <c r="K27" s="17">
        <f t="shared" ref="K27:L27" si="22">AI10/1000</f>
        <v>39.558999999999997</v>
      </c>
      <c r="L27" s="17">
        <f t="shared" si="22"/>
        <v>38.86</v>
      </c>
    </row>
    <row r="28" spans="1:12" ht="15" x14ac:dyDescent="0.35">
      <c r="A28" s="16" t="s">
        <v>25</v>
      </c>
      <c r="B28" s="17">
        <f t="shared" si="13"/>
        <v>35.173999999999999</v>
      </c>
      <c r="C28" s="17">
        <f t="shared" si="14"/>
        <v>30.061666666666667</v>
      </c>
      <c r="D28" s="17">
        <f t="shared" si="15"/>
        <v>31.051333333333332</v>
      </c>
      <c r="E28" s="17">
        <f t="shared" si="16"/>
        <v>32.479666666666667</v>
      </c>
      <c r="F28" s="20">
        <f t="shared" si="16"/>
        <v>32.192</v>
      </c>
      <c r="G28" s="16"/>
      <c r="H28" s="17">
        <f t="shared" si="9"/>
        <v>31.939333333333334</v>
      </c>
      <c r="I28" s="17">
        <f t="shared" si="10"/>
        <v>31.984666666666669</v>
      </c>
      <c r="J28" s="17">
        <f t="shared" si="11"/>
        <v>32.199666666666666</v>
      </c>
      <c r="K28" s="17">
        <f t="shared" ref="K28:L28" si="23">AI11/1000</f>
        <v>32.319666666666663</v>
      </c>
      <c r="L28" s="17">
        <f t="shared" si="23"/>
        <v>32.110999999999997</v>
      </c>
    </row>
    <row r="29" spans="1:12" ht="15" x14ac:dyDescent="0.35">
      <c r="A29" s="16" t="s">
        <v>26</v>
      </c>
      <c r="B29" s="17">
        <f t="shared" si="13"/>
        <v>35.004333333333335</v>
      </c>
      <c r="C29" s="17">
        <f t="shared" si="14"/>
        <v>19.018666666666668</v>
      </c>
      <c r="D29" s="17">
        <f t="shared" si="15"/>
        <v>27.838333333333331</v>
      </c>
      <c r="E29" s="17">
        <f t="shared" si="16"/>
        <v>27.94533333333333</v>
      </c>
      <c r="F29" s="20">
        <f t="shared" si="16"/>
        <v>27.452000000000002</v>
      </c>
      <c r="G29" s="16"/>
      <c r="H29" s="17">
        <f t="shared" si="9"/>
        <v>25.861999999999998</v>
      </c>
      <c r="I29" s="17">
        <f t="shared" si="10"/>
        <v>29.303666666666668</v>
      </c>
      <c r="J29" s="17">
        <f t="shared" si="11"/>
        <v>31.641666666666669</v>
      </c>
      <c r="K29" s="17">
        <f t="shared" ref="K29:L29" si="24">AI12/1000</f>
        <v>31.182666666666673</v>
      </c>
      <c r="L29" s="17">
        <f t="shared" si="24"/>
        <v>29.498000000000001</v>
      </c>
    </row>
    <row r="30" spans="1:12" ht="15" x14ac:dyDescent="0.35">
      <c r="A30" s="16" t="s">
        <v>27</v>
      </c>
      <c r="B30" s="17">
        <f t="shared" si="13"/>
        <v>9.0126666666666662</v>
      </c>
      <c r="C30" s="17">
        <f t="shared" si="14"/>
        <v>6.5203333333333333</v>
      </c>
      <c r="D30" s="17">
        <f t="shared" si="15"/>
        <v>7.660333333333333</v>
      </c>
      <c r="E30" s="17">
        <f t="shared" si="16"/>
        <v>7.7793333333333328</v>
      </c>
      <c r="F30" s="20">
        <f t="shared" si="16"/>
        <v>7.7430000000000003</v>
      </c>
      <c r="G30" s="16"/>
      <c r="H30" s="17">
        <f t="shared" si="9"/>
        <v>7.7569999999999997</v>
      </c>
      <c r="I30" s="17">
        <f t="shared" si="10"/>
        <v>8.0103333333333335</v>
      </c>
      <c r="J30" s="17">
        <f t="shared" si="11"/>
        <v>8.2556666666666665</v>
      </c>
      <c r="K30" s="17">
        <f t="shared" ref="K30:L30" si="25">AI13/1000</f>
        <v>8.3126666666666669</v>
      </c>
      <c r="L30" s="17">
        <f t="shared" si="25"/>
        <v>8.0839999999999996</v>
      </c>
    </row>
    <row r="31" spans="1:12" ht="15" x14ac:dyDescent="0.35">
      <c r="A31" s="16" t="s">
        <v>28</v>
      </c>
      <c r="B31" s="17">
        <f t="shared" si="13"/>
        <v>26.727333333333331</v>
      </c>
      <c r="C31" s="17">
        <f t="shared" si="14"/>
        <v>26.923999999999999</v>
      </c>
      <c r="D31" s="17">
        <f t="shared" si="15"/>
        <v>27.593333333333334</v>
      </c>
      <c r="E31" s="17">
        <f t="shared" si="16"/>
        <v>28.629000000000001</v>
      </c>
      <c r="F31" s="20">
        <f t="shared" si="16"/>
        <v>27.468</v>
      </c>
      <c r="G31" s="16"/>
      <c r="H31" s="17">
        <f t="shared" si="9"/>
        <v>29.518333333333331</v>
      </c>
      <c r="I31" s="17">
        <f t="shared" si="10"/>
        <v>29.602333333333331</v>
      </c>
      <c r="J31" s="17">
        <f t="shared" si="11"/>
        <v>29.607333333333333</v>
      </c>
      <c r="K31" s="17">
        <f t="shared" ref="K31:L31" si="26">AI14/1000</f>
        <v>29.767666666666663</v>
      </c>
      <c r="L31" s="17">
        <f t="shared" si="26"/>
        <v>29.623999999999999</v>
      </c>
    </row>
    <row r="32" spans="1:12" ht="15" x14ac:dyDescent="0.35">
      <c r="A32" s="16" t="s">
        <v>29</v>
      </c>
      <c r="B32" s="17">
        <f t="shared" si="13"/>
        <v>22.285666666666668</v>
      </c>
      <c r="C32" s="17">
        <f t="shared" si="14"/>
        <v>21.763333333333332</v>
      </c>
      <c r="D32" s="17">
        <f t="shared" si="15"/>
        <v>20.059999999999999</v>
      </c>
      <c r="E32" s="17">
        <f t="shared" si="16"/>
        <v>19.753</v>
      </c>
      <c r="F32" s="20">
        <f t="shared" si="16"/>
        <v>20.966000000000001</v>
      </c>
      <c r="G32" s="16"/>
      <c r="H32" s="17">
        <f t="shared" si="9"/>
        <v>17.722999999999999</v>
      </c>
      <c r="I32" s="17">
        <f t="shared" si="10"/>
        <v>19.880333333333333</v>
      </c>
      <c r="J32" s="17">
        <f t="shared" si="11"/>
        <v>21.213000000000001</v>
      </c>
      <c r="K32" s="17">
        <f t="shared" ref="K32:L32" si="27">AI15/1000</f>
        <v>18.100000000000001</v>
      </c>
      <c r="L32" s="17">
        <f t="shared" si="27"/>
        <v>19.228999999999999</v>
      </c>
    </row>
    <row r="33" spans="1:12" ht="15" x14ac:dyDescent="0.35">
      <c r="A33" s="16" t="s">
        <v>30</v>
      </c>
      <c r="B33" s="17">
        <f t="shared" si="13"/>
        <v>41.596333333333334</v>
      </c>
      <c r="C33" s="17">
        <f t="shared" si="14"/>
        <v>39.499666666666663</v>
      </c>
      <c r="D33" s="17">
        <f t="shared" si="15"/>
        <v>36.932333333333332</v>
      </c>
      <c r="E33" s="17">
        <f t="shared" si="16"/>
        <v>39.666666666666664</v>
      </c>
      <c r="F33" s="20">
        <f t="shared" si="16"/>
        <v>39.423999999999999</v>
      </c>
      <c r="G33" s="16"/>
      <c r="H33" s="17">
        <f t="shared" si="9"/>
        <v>39.195999999999998</v>
      </c>
      <c r="I33" s="17">
        <f t="shared" si="10"/>
        <v>40.350333333333339</v>
      </c>
      <c r="J33" s="17">
        <f t="shared" si="11"/>
        <v>38.816000000000003</v>
      </c>
      <c r="K33" s="17">
        <f t="shared" ref="K33:L33" si="28">AI16/1000</f>
        <v>40.182333333333325</v>
      </c>
      <c r="L33" s="17">
        <f t="shared" si="28"/>
        <v>39.636000000000003</v>
      </c>
    </row>
  </sheetData>
  <mergeCells count="2">
    <mergeCell ref="B1:R1"/>
    <mergeCell ref="T1:AJ1"/>
  </mergeCells>
  <pageMargins left="0.7" right="0.7" top="0.75" bottom="0.75" header="0.3" footer="0.3"/>
  <pageSetup orientation="portrait" horizontalDpi="4294967295" verticalDpi="4294967295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14F12-F34A-4518-97A2-8A4400285B4E}">
  <dimension ref="A1:AJ33"/>
  <sheetViews>
    <sheetView topLeftCell="F19" workbookViewId="0">
      <selection activeCell="K40" sqref="K40"/>
    </sheetView>
  </sheetViews>
  <sheetFormatPr defaultRowHeight="14.4" x14ac:dyDescent="0.3"/>
  <cols>
    <col min="1" max="1" width="32.88671875" customWidth="1"/>
    <col min="2" max="12" width="12.33203125" customWidth="1"/>
  </cols>
  <sheetData>
    <row r="1" spans="1:36" x14ac:dyDescent="0.3">
      <c r="A1" s="10" t="s">
        <v>37</v>
      </c>
      <c r="B1" s="32">
        <v>2020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T1" s="30">
        <v>2021</v>
      </c>
      <c r="U1" s="30"/>
      <c r="V1" s="30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15" thickBot="1" x14ac:dyDescent="0.35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2" t="s">
        <v>2</v>
      </c>
      <c r="U2" s="2" t="s">
        <v>3</v>
      </c>
      <c r="V2" s="2" t="s">
        <v>4</v>
      </c>
      <c r="W2" s="8" t="s">
        <v>33</v>
      </c>
      <c r="X2" s="2" t="s">
        <v>5</v>
      </c>
      <c r="Y2" s="2" t="s">
        <v>6</v>
      </c>
      <c r="Z2" s="2" t="s">
        <v>7</v>
      </c>
      <c r="AA2" s="8" t="s">
        <v>34</v>
      </c>
      <c r="AB2" s="8" t="s">
        <v>55</v>
      </c>
      <c r="AC2" s="8" t="s">
        <v>9</v>
      </c>
      <c r="AD2" s="8" t="s">
        <v>10</v>
      </c>
      <c r="AE2" s="8" t="s">
        <v>35</v>
      </c>
      <c r="AF2" s="8" t="s">
        <v>11</v>
      </c>
      <c r="AG2" s="8" t="s">
        <v>12</v>
      </c>
      <c r="AH2" s="8" t="s">
        <v>13</v>
      </c>
      <c r="AI2" s="8" t="s">
        <v>36</v>
      </c>
      <c r="AJ2" s="8" t="s">
        <v>14</v>
      </c>
    </row>
    <row r="3" spans="1:36" ht="15" thickTop="1" x14ac:dyDescent="0.3">
      <c r="A3" t="s">
        <v>1</v>
      </c>
      <c r="B3" s="1">
        <v>186188</v>
      </c>
      <c r="C3" s="1">
        <v>186153</v>
      </c>
      <c r="D3" s="1">
        <v>185588</v>
      </c>
      <c r="E3" s="6">
        <f>SUM(B3:D3)/3</f>
        <v>185976.33333333334</v>
      </c>
      <c r="F3" s="1">
        <v>166362</v>
      </c>
      <c r="G3" s="1">
        <v>166853</v>
      </c>
      <c r="H3" s="1">
        <v>169688</v>
      </c>
      <c r="I3" s="6">
        <f>SUM(F3:H3)/3</f>
        <v>167634.33333333334</v>
      </c>
      <c r="J3" s="1">
        <v>172320</v>
      </c>
      <c r="K3" s="1">
        <v>172270</v>
      </c>
      <c r="L3" s="1">
        <v>171630</v>
      </c>
      <c r="M3" s="6">
        <f>SUM(J3:L3)/3</f>
        <v>172073.33333333334</v>
      </c>
      <c r="N3" s="1">
        <v>172101</v>
      </c>
      <c r="O3" s="1">
        <v>172019</v>
      </c>
      <c r="P3" s="1">
        <v>171897</v>
      </c>
      <c r="Q3" s="6">
        <f>SUM(N3:P3)/3</f>
        <v>172005.66666666666</v>
      </c>
      <c r="R3" s="6">
        <v>174422</v>
      </c>
      <c r="T3" s="1">
        <v>170016</v>
      </c>
      <c r="U3" s="1">
        <v>170084</v>
      </c>
      <c r="V3" s="1">
        <v>170285</v>
      </c>
      <c r="W3" s="23">
        <f>SUM(T3:V3)/3</f>
        <v>170128.33333333334</v>
      </c>
      <c r="X3" s="1">
        <v>171530</v>
      </c>
      <c r="Y3" s="1">
        <v>171661</v>
      </c>
      <c r="Z3" s="1">
        <v>174135</v>
      </c>
      <c r="AA3" s="23">
        <f>SUM(X3:Z3)/3</f>
        <v>172442</v>
      </c>
      <c r="AB3" s="1">
        <v>175185</v>
      </c>
      <c r="AC3" s="1">
        <v>174373</v>
      </c>
      <c r="AD3" s="1">
        <v>172752</v>
      </c>
      <c r="AE3" s="23">
        <f>SUM(AB3:AD3)/3</f>
        <v>174103.33333333334</v>
      </c>
      <c r="AF3" s="1">
        <v>170907</v>
      </c>
      <c r="AG3" s="1">
        <v>171875</v>
      </c>
      <c r="AH3" s="1">
        <v>171986</v>
      </c>
      <c r="AI3" s="23" cm="1">
        <f t="array" ref="AI3">SUM(AF3:AH3/3)</f>
        <v>171589.33333333331</v>
      </c>
      <c r="AJ3" s="29">
        <v>172066</v>
      </c>
    </row>
    <row r="4" spans="1:36" x14ac:dyDescent="0.3">
      <c r="A4" t="s">
        <v>18</v>
      </c>
      <c r="B4" s="1" t="s">
        <v>32</v>
      </c>
      <c r="C4" s="1" t="s">
        <v>32</v>
      </c>
      <c r="D4" s="1" t="s">
        <v>32</v>
      </c>
      <c r="E4" s="6" t="s">
        <v>32</v>
      </c>
      <c r="F4" s="1" t="s">
        <v>32</v>
      </c>
      <c r="G4" s="1" t="s">
        <v>32</v>
      </c>
      <c r="H4" s="1" t="s">
        <v>32</v>
      </c>
      <c r="I4" s="6" t="s">
        <v>32</v>
      </c>
      <c r="J4" s="1" t="s">
        <v>32</v>
      </c>
      <c r="K4" s="1" t="s">
        <v>32</v>
      </c>
      <c r="L4" s="1" t="s">
        <v>32</v>
      </c>
      <c r="M4" s="6" t="s">
        <v>32</v>
      </c>
      <c r="N4" s="1" t="s">
        <v>32</v>
      </c>
      <c r="O4" s="1" t="s">
        <v>32</v>
      </c>
      <c r="P4" s="1" t="s">
        <v>32</v>
      </c>
      <c r="Q4" s="6" t="s">
        <v>32</v>
      </c>
      <c r="R4" s="6" t="s">
        <v>32</v>
      </c>
      <c r="T4" s="1" t="s">
        <v>32</v>
      </c>
      <c r="U4" s="1" t="s">
        <v>32</v>
      </c>
      <c r="V4" s="1" t="s">
        <v>32</v>
      </c>
      <c r="W4" s="24" t="s">
        <v>32</v>
      </c>
      <c r="X4" s="1">
        <v>6</v>
      </c>
      <c r="Y4" s="1">
        <v>6</v>
      </c>
      <c r="Z4" s="1">
        <v>8</v>
      </c>
      <c r="AA4" s="24" t="s">
        <v>32</v>
      </c>
      <c r="AB4" s="26" t="s">
        <v>32</v>
      </c>
      <c r="AC4" s="26" t="s">
        <v>32</v>
      </c>
      <c r="AD4" s="26" t="s">
        <v>32</v>
      </c>
      <c r="AE4" s="24" t="s">
        <v>32</v>
      </c>
      <c r="AF4" s="25">
        <v>7</v>
      </c>
      <c r="AG4" s="25">
        <v>7</v>
      </c>
      <c r="AH4" s="25">
        <v>8</v>
      </c>
      <c r="AI4" s="23" cm="1">
        <f t="array" ref="AI4">SUM(AF4:AH4/3)</f>
        <v>7.3333333333333339</v>
      </c>
      <c r="AJ4" s="23">
        <v>7</v>
      </c>
    </row>
    <row r="5" spans="1:36" x14ac:dyDescent="0.3">
      <c r="A5" t="s">
        <v>19</v>
      </c>
      <c r="B5" s="1">
        <v>2065</v>
      </c>
      <c r="C5" s="1">
        <v>2091</v>
      </c>
      <c r="D5" s="1">
        <v>2085</v>
      </c>
      <c r="E5" s="6">
        <f t="shared" ref="E5:E16" si="0">SUM(B5:D5)/3</f>
        <v>2080.3333333333335</v>
      </c>
      <c r="F5" s="1">
        <v>2004</v>
      </c>
      <c r="G5" s="1">
        <v>2024</v>
      </c>
      <c r="H5" s="1">
        <v>2016</v>
      </c>
      <c r="I5" s="6">
        <f t="shared" ref="I5:I16" si="1">SUM(F5:H5)/3</f>
        <v>2014.6666666666667</v>
      </c>
      <c r="J5" s="1">
        <v>2092</v>
      </c>
      <c r="K5" s="1">
        <v>2135</v>
      </c>
      <c r="L5" s="1">
        <v>2154</v>
      </c>
      <c r="M5" s="6">
        <f t="shared" ref="M5:M16" si="2">SUM(J5:L5)/3</f>
        <v>2127</v>
      </c>
      <c r="N5" s="1">
        <v>2230</v>
      </c>
      <c r="O5" s="1">
        <v>2269</v>
      </c>
      <c r="P5" s="1">
        <v>2340</v>
      </c>
      <c r="Q5" s="6">
        <f t="shared" ref="Q5:Q16" si="3">SUM(N5:P5)/3</f>
        <v>2279.6666666666665</v>
      </c>
      <c r="R5" s="6">
        <v>2125</v>
      </c>
      <c r="T5" s="1">
        <v>2246</v>
      </c>
      <c r="U5" s="1">
        <v>2235</v>
      </c>
      <c r="V5" s="1">
        <v>2272</v>
      </c>
      <c r="W5" s="23">
        <f t="shared" ref="W5" si="4">SUM(T5:V5)/3</f>
        <v>2251</v>
      </c>
      <c r="X5" s="1">
        <v>2320</v>
      </c>
      <c r="Y5" s="1">
        <v>2327</v>
      </c>
      <c r="Z5" s="1">
        <v>2343</v>
      </c>
      <c r="AA5" s="23">
        <f t="shared" ref="AA5:AA6" si="5">SUM(X5:Z5)/3</f>
        <v>2330</v>
      </c>
      <c r="AB5" s="1">
        <v>2276</v>
      </c>
      <c r="AC5" s="1">
        <v>2241</v>
      </c>
      <c r="AD5" s="1">
        <v>2174</v>
      </c>
      <c r="AE5" s="23">
        <f t="shared" ref="AE5:AE16" si="6">SUM(AB5:AD5)/3</f>
        <v>2230.3333333333335</v>
      </c>
      <c r="AF5" s="1">
        <v>2193</v>
      </c>
      <c r="AG5" s="1">
        <v>2187</v>
      </c>
      <c r="AH5" s="1">
        <v>2169</v>
      </c>
      <c r="AI5" s="23" cm="1">
        <f t="array" ref="AI5">SUM(AF5:AH5/3)</f>
        <v>2183</v>
      </c>
      <c r="AJ5" s="23">
        <v>2249</v>
      </c>
    </row>
    <row r="6" spans="1:36" x14ac:dyDescent="0.3">
      <c r="A6" t="s">
        <v>20</v>
      </c>
      <c r="B6" s="1" t="s">
        <v>32</v>
      </c>
      <c r="C6" s="1" t="s">
        <v>32</v>
      </c>
      <c r="D6" s="1" t="s">
        <v>32</v>
      </c>
      <c r="E6" s="6" t="s">
        <v>32</v>
      </c>
      <c r="F6" s="1" t="s">
        <v>32</v>
      </c>
      <c r="G6" s="1" t="s">
        <v>32</v>
      </c>
      <c r="H6" s="1" t="s">
        <v>32</v>
      </c>
      <c r="I6" s="6" t="s">
        <v>32</v>
      </c>
      <c r="J6" s="1" t="s">
        <v>32</v>
      </c>
      <c r="K6" s="1" t="s">
        <v>32</v>
      </c>
      <c r="L6" s="1" t="s">
        <v>32</v>
      </c>
      <c r="M6" s="6" t="s">
        <v>32</v>
      </c>
      <c r="N6" s="1" t="s">
        <v>32</v>
      </c>
      <c r="O6" s="1" t="s">
        <v>32</v>
      </c>
      <c r="P6" s="1" t="s">
        <v>32</v>
      </c>
      <c r="Q6" s="6" t="s">
        <v>32</v>
      </c>
      <c r="R6" s="6" t="s">
        <v>32</v>
      </c>
      <c r="T6" s="1" t="s">
        <v>32</v>
      </c>
      <c r="U6" s="1" t="s">
        <v>32</v>
      </c>
      <c r="V6" s="1" t="s">
        <v>32</v>
      </c>
      <c r="W6" s="24" t="s">
        <v>32</v>
      </c>
      <c r="X6" s="1">
        <v>667</v>
      </c>
      <c r="Y6" s="1">
        <v>676</v>
      </c>
      <c r="Z6" s="1">
        <v>691</v>
      </c>
      <c r="AA6" s="23">
        <f t="shared" si="5"/>
        <v>678</v>
      </c>
      <c r="AB6" s="26" t="s">
        <v>32</v>
      </c>
      <c r="AC6" s="26" t="s">
        <v>32</v>
      </c>
      <c r="AD6" s="26" t="s">
        <v>32</v>
      </c>
      <c r="AE6" s="24" t="s">
        <v>32</v>
      </c>
      <c r="AF6" s="25">
        <v>688</v>
      </c>
      <c r="AG6" s="25">
        <v>680</v>
      </c>
      <c r="AH6" s="25">
        <v>683</v>
      </c>
      <c r="AI6" s="23" cm="1">
        <f t="array" ref="AI6">SUM(AF6:AH6/3)</f>
        <v>683.66666666666663</v>
      </c>
      <c r="AJ6" s="23">
        <v>683</v>
      </c>
    </row>
    <row r="7" spans="1:36" x14ac:dyDescent="0.3">
      <c r="A7" s="5" t="s">
        <v>21</v>
      </c>
      <c r="B7" s="1">
        <v>21495</v>
      </c>
      <c r="C7" s="1">
        <v>21138</v>
      </c>
      <c r="D7" s="1">
        <v>21078</v>
      </c>
      <c r="E7" s="6">
        <f t="shared" si="0"/>
        <v>21237</v>
      </c>
      <c r="F7" s="1">
        <v>17454</v>
      </c>
      <c r="G7" s="1">
        <v>17074</v>
      </c>
      <c r="H7" s="1">
        <v>17644</v>
      </c>
      <c r="I7" s="6">
        <f t="shared" si="1"/>
        <v>17390.666666666668</v>
      </c>
      <c r="J7" s="1">
        <v>17784</v>
      </c>
      <c r="K7" s="1">
        <v>17928</v>
      </c>
      <c r="L7" s="1">
        <v>17579</v>
      </c>
      <c r="M7" s="6">
        <f t="shared" si="2"/>
        <v>17763.666666666668</v>
      </c>
      <c r="N7" s="1">
        <v>17454</v>
      </c>
      <c r="O7" s="1">
        <v>17423</v>
      </c>
      <c r="P7" s="1">
        <v>17413</v>
      </c>
      <c r="Q7" s="6">
        <f t="shared" si="3"/>
        <v>17430</v>
      </c>
      <c r="R7" s="6">
        <v>18455</v>
      </c>
      <c r="T7" s="1">
        <v>18562</v>
      </c>
      <c r="U7" s="1">
        <v>17959</v>
      </c>
      <c r="V7" s="1">
        <v>17847</v>
      </c>
      <c r="W7" s="23">
        <f t="shared" ref="W7:W16" si="7">SUM(T7:V7)/3</f>
        <v>18122.666666666668</v>
      </c>
      <c r="X7" s="1">
        <v>18006</v>
      </c>
      <c r="Y7" s="1">
        <v>18068</v>
      </c>
      <c r="Z7" s="1">
        <v>18329</v>
      </c>
      <c r="AA7" s="23">
        <f t="shared" ref="AA7:AA16" si="8">SUM(X7:Z7)/3</f>
        <v>18134.333333333332</v>
      </c>
      <c r="AB7" s="1">
        <v>18440</v>
      </c>
      <c r="AC7" s="1">
        <v>18499</v>
      </c>
      <c r="AD7" s="1">
        <v>18062</v>
      </c>
      <c r="AE7" s="23">
        <f t="shared" si="6"/>
        <v>18333.666666666668</v>
      </c>
      <c r="AF7" s="1">
        <v>18687</v>
      </c>
      <c r="AG7" s="1">
        <v>19112</v>
      </c>
      <c r="AH7" s="1">
        <v>19188</v>
      </c>
      <c r="AI7" s="23" cm="1">
        <f t="array" ref="AI7">SUM(AF7:AH7/3)</f>
        <v>18995.666666666668</v>
      </c>
      <c r="AJ7" s="23">
        <v>18397</v>
      </c>
    </row>
    <row r="8" spans="1:36" x14ac:dyDescent="0.3">
      <c r="A8" t="s">
        <v>22</v>
      </c>
      <c r="B8" s="1">
        <v>5573</v>
      </c>
      <c r="C8" s="1">
        <v>5533</v>
      </c>
      <c r="D8" s="1">
        <v>5520</v>
      </c>
      <c r="E8" s="6">
        <f t="shared" si="0"/>
        <v>5542</v>
      </c>
      <c r="F8" s="1">
        <v>5402</v>
      </c>
      <c r="G8" s="1">
        <v>5415</v>
      </c>
      <c r="H8" s="1">
        <v>5415</v>
      </c>
      <c r="I8" s="6">
        <f t="shared" si="1"/>
        <v>5410.666666666667</v>
      </c>
      <c r="J8" s="1">
        <v>5571</v>
      </c>
      <c r="K8" s="1">
        <v>5591</v>
      </c>
      <c r="L8" s="1">
        <v>5550</v>
      </c>
      <c r="M8" s="6">
        <f t="shared" si="2"/>
        <v>5570.666666666667</v>
      </c>
      <c r="N8" s="1">
        <v>5534</v>
      </c>
      <c r="O8" s="1">
        <v>5562</v>
      </c>
      <c r="P8" s="1">
        <v>5539</v>
      </c>
      <c r="Q8" s="6">
        <f t="shared" si="3"/>
        <v>5545</v>
      </c>
      <c r="R8" s="6">
        <v>5517</v>
      </c>
      <c r="T8" s="1">
        <v>5405</v>
      </c>
      <c r="U8" s="1">
        <v>5383</v>
      </c>
      <c r="V8" s="1">
        <v>5347</v>
      </c>
      <c r="W8" s="23">
        <f t="shared" si="7"/>
        <v>5378.333333333333</v>
      </c>
      <c r="X8" s="1">
        <v>5375</v>
      </c>
      <c r="Y8" s="1">
        <v>5356</v>
      </c>
      <c r="Z8" s="1">
        <v>5471</v>
      </c>
      <c r="AA8" s="23">
        <f t="shared" si="8"/>
        <v>5400.666666666667</v>
      </c>
      <c r="AB8" s="26">
        <v>5439</v>
      </c>
      <c r="AC8" s="26">
        <v>5438</v>
      </c>
      <c r="AD8" s="26">
        <v>5457</v>
      </c>
      <c r="AE8" s="23">
        <f t="shared" si="6"/>
        <v>5444.666666666667</v>
      </c>
      <c r="AF8" s="26">
        <v>5526</v>
      </c>
      <c r="AG8" s="26">
        <v>5533</v>
      </c>
      <c r="AH8" s="26">
        <v>5561</v>
      </c>
      <c r="AI8" s="23" cm="1">
        <f t="array" ref="AI8">SUM(AF8:AH8/3)</f>
        <v>5540</v>
      </c>
      <c r="AJ8" s="23">
        <v>5441</v>
      </c>
    </row>
    <row r="9" spans="1:36" x14ac:dyDescent="0.3">
      <c r="A9" t="s">
        <v>23</v>
      </c>
      <c r="B9" s="1">
        <v>6969</v>
      </c>
      <c r="C9" s="1">
        <v>6956</v>
      </c>
      <c r="D9" s="1">
        <v>6962</v>
      </c>
      <c r="E9" s="6">
        <f t="shared" si="0"/>
        <v>6962.333333333333</v>
      </c>
      <c r="F9" s="1">
        <v>6395</v>
      </c>
      <c r="G9" s="1">
        <v>6303</v>
      </c>
      <c r="H9" s="1">
        <v>6355</v>
      </c>
      <c r="I9" s="6">
        <f t="shared" si="1"/>
        <v>6351</v>
      </c>
      <c r="J9" s="1">
        <v>6466</v>
      </c>
      <c r="K9" s="1">
        <v>6455</v>
      </c>
      <c r="L9" s="1">
        <v>6354</v>
      </c>
      <c r="M9" s="6">
        <f t="shared" si="2"/>
        <v>6425</v>
      </c>
      <c r="N9" s="1">
        <v>6345</v>
      </c>
      <c r="O9" s="1">
        <v>6332</v>
      </c>
      <c r="P9" s="1">
        <v>6349</v>
      </c>
      <c r="Q9" s="6">
        <f t="shared" si="3"/>
        <v>6342</v>
      </c>
      <c r="R9" s="6">
        <v>6520</v>
      </c>
      <c r="T9" s="1">
        <v>6270</v>
      </c>
      <c r="U9" s="1">
        <v>6319</v>
      </c>
      <c r="V9" s="1">
        <v>6301</v>
      </c>
      <c r="W9" s="23">
        <f t="shared" si="7"/>
        <v>6296.666666666667</v>
      </c>
      <c r="X9" s="1">
        <v>6249</v>
      </c>
      <c r="Y9" s="1">
        <v>6213</v>
      </c>
      <c r="Z9" s="1">
        <v>6279</v>
      </c>
      <c r="AA9" s="23">
        <f t="shared" si="8"/>
        <v>6247</v>
      </c>
      <c r="AB9" s="1">
        <v>6277</v>
      </c>
      <c r="AC9" s="1">
        <v>6282</v>
      </c>
      <c r="AD9" s="1">
        <v>6202</v>
      </c>
      <c r="AE9" s="23">
        <f t="shared" si="6"/>
        <v>6253.666666666667</v>
      </c>
      <c r="AF9" s="1">
        <v>6188</v>
      </c>
      <c r="AG9" s="1">
        <v>6194</v>
      </c>
      <c r="AH9" s="1">
        <v>6221</v>
      </c>
      <c r="AI9" s="23" cm="1">
        <f t="array" ref="AI9">SUM(AF9:AH9/3)</f>
        <v>6201</v>
      </c>
      <c r="AJ9" s="23">
        <v>6250</v>
      </c>
    </row>
    <row r="10" spans="1:36" x14ac:dyDescent="0.3">
      <c r="A10" t="s">
        <v>24</v>
      </c>
      <c r="B10" s="1">
        <v>64617</v>
      </c>
      <c r="C10" s="1">
        <v>64616</v>
      </c>
      <c r="D10" s="1">
        <v>64359</v>
      </c>
      <c r="E10" s="6">
        <f t="shared" si="0"/>
        <v>64530.666666666664</v>
      </c>
      <c r="F10" s="1">
        <v>63421</v>
      </c>
      <c r="G10" s="1">
        <v>63050</v>
      </c>
      <c r="H10" s="1">
        <v>63260</v>
      </c>
      <c r="I10" s="6">
        <f t="shared" si="1"/>
        <v>63243.666666666664</v>
      </c>
      <c r="J10" s="1">
        <v>63882</v>
      </c>
      <c r="K10" s="1">
        <v>63204</v>
      </c>
      <c r="L10" s="1">
        <v>63042</v>
      </c>
      <c r="M10" s="6">
        <f t="shared" si="2"/>
        <v>63376</v>
      </c>
      <c r="N10" s="1">
        <v>63519</v>
      </c>
      <c r="O10" s="1">
        <v>63617</v>
      </c>
      <c r="P10" s="1">
        <v>63798</v>
      </c>
      <c r="Q10" s="6">
        <f t="shared" si="3"/>
        <v>63644.666666666664</v>
      </c>
      <c r="R10" s="6">
        <v>63699</v>
      </c>
      <c r="T10" s="1">
        <v>64447</v>
      </c>
      <c r="U10" s="1">
        <v>64454</v>
      </c>
      <c r="V10" s="1">
        <v>64379</v>
      </c>
      <c r="W10" s="23">
        <f t="shared" si="7"/>
        <v>64426.666666666664</v>
      </c>
      <c r="X10" s="1">
        <v>64480</v>
      </c>
      <c r="Y10" s="1">
        <v>64028</v>
      </c>
      <c r="Z10" s="1">
        <v>64067</v>
      </c>
      <c r="AA10" s="23">
        <v>63938</v>
      </c>
      <c r="AB10" s="26">
        <v>64246</v>
      </c>
      <c r="AC10" s="26">
        <v>63938</v>
      </c>
      <c r="AD10" s="26">
        <v>63450</v>
      </c>
      <c r="AE10" s="23">
        <f t="shared" si="6"/>
        <v>63878</v>
      </c>
      <c r="AF10" s="1">
        <v>61602</v>
      </c>
      <c r="AG10" s="1">
        <v>61849</v>
      </c>
      <c r="AH10" s="1">
        <v>61855</v>
      </c>
      <c r="AI10" s="23" cm="1">
        <f t="array" ref="AI10">SUM(AF10:AH10/3)</f>
        <v>61768.666666666657</v>
      </c>
      <c r="AJ10" s="23">
        <v>63566</v>
      </c>
    </row>
    <row r="11" spans="1:36" x14ac:dyDescent="0.3">
      <c r="A11" t="s">
        <v>25</v>
      </c>
      <c r="B11" s="1">
        <v>13876</v>
      </c>
      <c r="C11" s="1">
        <v>14039</v>
      </c>
      <c r="D11" s="1">
        <v>14137</v>
      </c>
      <c r="E11" s="6">
        <f t="shared" si="0"/>
        <v>14017.333333333334</v>
      </c>
      <c r="F11" s="1">
        <v>12436</v>
      </c>
      <c r="G11" s="1">
        <v>12617</v>
      </c>
      <c r="H11" s="1">
        <v>12678</v>
      </c>
      <c r="I11" s="6">
        <f t="shared" si="1"/>
        <v>12577</v>
      </c>
      <c r="J11" s="1">
        <v>12669</v>
      </c>
      <c r="K11" s="1">
        <v>12478</v>
      </c>
      <c r="L11" s="1">
        <v>12627</v>
      </c>
      <c r="M11" s="6">
        <f t="shared" si="2"/>
        <v>12591.333333333334</v>
      </c>
      <c r="N11" s="1">
        <v>13015</v>
      </c>
      <c r="O11" s="1">
        <v>13058</v>
      </c>
      <c r="P11" s="1">
        <v>13074</v>
      </c>
      <c r="Q11" s="6">
        <f t="shared" si="3"/>
        <v>13049</v>
      </c>
      <c r="R11" s="6">
        <v>13059</v>
      </c>
      <c r="T11" s="1">
        <v>12881</v>
      </c>
      <c r="U11" s="1">
        <v>13079</v>
      </c>
      <c r="V11" s="1">
        <v>13132</v>
      </c>
      <c r="W11" s="23">
        <f t="shared" si="7"/>
        <v>13030.666666666666</v>
      </c>
      <c r="X11" s="1">
        <v>13549</v>
      </c>
      <c r="Y11" s="1">
        <v>13485</v>
      </c>
      <c r="Z11" s="1">
        <v>13318</v>
      </c>
      <c r="AA11" s="23">
        <f t="shared" si="8"/>
        <v>13450.666666666666</v>
      </c>
      <c r="AB11" s="1">
        <v>13179</v>
      </c>
      <c r="AC11" s="1">
        <v>13019</v>
      </c>
      <c r="AD11" s="1">
        <v>13141</v>
      </c>
      <c r="AE11" s="23">
        <f t="shared" si="6"/>
        <v>13113</v>
      </c>
      <c r="AF11" s="1">
        <v>13290</v>
      </c>
      <c r="AG11" s="1">
        <v>13442</v>
      </c>
      <c r="AH11" s="1">
        <v>13392</v>
      </c>
      <c r="AI11" s="23" cm="1">
        <f t="array" ref="AI11">SUM(AF11:AH11/3)</f>
        <v>13374.666666666668</v>
      </c>
      <c r="AJ11" s="23">
        <v>13242</v>
      </c>
    </row>
    <row r="12" spans="1:36" x14ac:dyDescent="0.3">
      <c r="A12" t="s">
        <v>26</v>
      </c>
      <c r="B12" s="1">
        <v>17726</v>
      </c>
      <c r="C12" s="1">
        <v>17767</v>
      </c>
      <c r="D12" s="1">
        <v>17435</v>
      </c>
      <c r="E12" s="6">
        <f t="shared" si="0"/>
        <v>17642.666666666668</v>
      </c>
      <c r="F12" s="1">
        <v>7353</v>
      </c>
      <c r="G12" s="1">
        <v>8435</v>
      </c>
      <c r="H12" s="1">
        <v>9999</v>
      </c>
      <c r="I12" s="6">
        <f t="shared" si="1"/>
        <v>8595.6666666666661</v>
      </c>
      <c r="J12" s="1">
        <v>11349</v>
      </c>
      <c r="K12" s="1">
        <v>11908</v>
      </c>
      <c r="L12" s="1">
        <v>11593</v>
      </c>
      <c r="M12" s="6">
        <f t="shared" si="2"/>
        <v>11616.666666666666</v>
      </c>
      <c r="N12" s="1">
        <v>11330</v>
      </c>
      <c r="O12" s="1">
        <v>11241</v>
      </c>
      <c r="P12" s="1">
        <v>11043</v>
      </c>
      <c r="Q12" s="6">
        <f t="shared" si="3"/>
        <v>11204.666666666666</v>
      </c>
      <c r="R12" s="6">
        <v>12265</v>
      </c>
      <c r="T12" s="1">
        <v>10704</v>
      </c>
      <c r="U12" s="1">
        <v>10810</v>
      </c>
      <c r="V12" s="1">
        <v>11095</v>
      </c>
      <c r="W12" s="23">
        <f t="shared" si="7"/>
        <v>10869.666666666666</v>
      </c>
      <c r="X12" s="1">
        <v>11530</v>
      </c>
      <c r="Y12" s="1">
        <v>12270</v>
      </c>
      <c r="Z12" s="1">
        <v>14239</v>
      </c>
      <c r="AA12" s="23">
        <f t="shared" si="8"/>
        <v>12679.666666666666</v>
      </c>
      <c r="AB12" s="26">
        <v>15166</v>
      </c>
      <c r="AC12" s="26">
        <v>14994</v>
      </c>
      <c r="AD12" s="26">
        <v>14118</v>
      </c>
      <c r="AE12" s="23">
        <f t="shared" si="6"/>
        <v>14759.333333333334</v>
      </c>
      <c r="AF12" s="1">
        <v>14058</v>
      </c>
      <c r="AG12" s="1">
        <v>14117</v>
      </c>
      <c r="AH12" s="1">
        <v>14243</v>
      </c>
      <c r="AI12" s="23" cm="1">
        <f t="array" ref="AI12">SUM(AF12:AH12/3)</f>
        <v>14139.333333333336</v>
      </c>
      <c r="AJ12" s="23">
        <v>13112</v>
      </c>
    </row>
    <row r="13" spans="1:36" x14ac:dyDescent="0.3">
      <c r="A13" t="s">
        <v>27</v>
      </c>
      <c r="B13" s="1">
        <v>11259</v>
      </c>
      <c r="C13" s="1">
        <v>11244</v>
      </c>
      <c r="D13" s="1">
        <v>11206</v>
      </c>
      <c r="E13" s="6">
        <f t="shared" si="0"/>
        <v>11236.333333333334</v>
      </c>
      <c r="F13" s="1">
        <v>9826</v>
      </c>
      <c r="G13" s="1">
        <v>9795</v>
      </c>
      <c r="H13" s="1">
        <v>10248</v>
      </c>
      <c r="I13" s="6">
        <f t="shared" si="1"/>
        <v>9956.3333333333339</v>
      </c>
      <c r="J13" s="1">
        <v>10405</v>
      </c>
      <c r="K13" s="1">
        <v>10389</v>
      </c>
      <c r="L13" s="1">
        <v>10380</v>
      </c>
      <c r="M13" s="6">
        <f t="shared" si="2"/>
        <v>10391.333333333334</v>
      </c>
      <c r="N13" s="1">
        <v>10444</v>
      </c>
      <c r="O13" s="1">
        <v>10409</v>
      </c>
      <c r="P13" s="1">
        <v>10315</v>
      </c>
      <c r="Q13" s="6">
        <f t="shared" si="3"/>
        <v>10389.333333333334</v>
      </c>
      <c r="R13" s="6">
        <v>10493</v>
      </c>
      <c r="T13" s="1">
        <v>10115</v>
      </c>
      <c r="U13" s="1">
        <v>10097</v>
      </c>
      <c r="V13" s="1">
        <v>10167</v>
      </c>
      <c r="W13" s="23">
        <f t="shared" si="7"/>
        <v>10126.333333333334</v>
      </c>
      <c r="X13" s="1">
        <v>10106</v>
      </c>
      <c r="Y13" s="1">
        <v>10163</v>
      </c>
      <c r="Z13" s="1">
        <v>10256</v>
      </c>
      <c r="AA13" s="23">
        <f t="shared" si="8"/>
        <v>10175</v>
      </c>
      <c r="AB13" s="1">
        <v>10296</v>
      </c>
      <c r="AC13" s="1">
        <v>10181</v>
      </c>
      <c r="AD13" s="1">
        <v>10156</v>
      </c>
      <c r="AE13" s="23">
        <f t="shared" si="6"/>
        <v>10211</v>
      </c>
      <c r="AF13" s="1">
        <v>10202</v>
      </c>
      <c r="AG13" s="1">
        <v>10251</v>
      </c>
      <c r="AH13" s="1">
        <v>10311</v>
      </c>
      <c r="AI13" s="23" cm="1">
        <f t="array" ref="AI13">SUM(AF13:AH13/3)</f>
        <v>10254.666666666666</v>
      </c>
      <c r="AJ13" s="23">
        <v>10192</v>
      </c>
    </row>
    <row r="14" spans="1:36" x14ac:dyDescent="0.3">
      <c r="A14" t="s">
        <v>28</v>
      </c>
      <c r="B14" s="1">
        <v>28415</v>
      </c>
      <c r="C14" s="1">
        <v>28394</v>
      </c>
      <c r="D14" s="1">
        <v>28388</v>
      </c>
      <c r="E14" s="6">
        <f t="shared" si="0"/>
        <v>28399</v>
      </c>
      <c r="F14" s="1">
        <v>28539</v>
      </c>
      <c r="G14" s="1">
        <v>28554</v>
      </c>
      <c r="H14" s="1">
        <v>28549</v>
      </c>
      <c r="I14" s="6">
        <f t="shared" si="1"/>
        <v>28547.333333333332</v>
      </c>
      <c r="J14" s="1">
        <v>29124</v>
      </c>
      <c r="K14" s="1">
        <v>29283</v>
      </c>
      <c r="L14" s="1">
        <v>29187</v>
      </c>
      <c r="M14" s="6">
        <f t="shared" si="2"/>
        <v>29198</v>
      </c>
      <c r="N14" s="1">
        <v>29197</v>
      </c>
      <c r="O14" s="1">
        <v>29005</v>
      </c>
      <c r="P14" s="1">
        <v>28881</v>
      </c>
      <c r="Q14" s="6">
        <f t="shared" si="3"/>
        <v>29027.666666666668</v>
      </c>
      <c r="R14" s="6">
        <v>28793</v>
      </c>
      <c r="T14" s="1">
        <v>26548</v>
      </c>
      <c r="U14" s="1">
        <v>26667</v>
      </c>
      <c r="V14" s="1">
        <v>26638</v>
      </c>
      <c r="W14" s="23">
        <f t="shared" si="7"/>
        <v>26617.666666666668</v>
      </c>
      <c r="X14" s="1">
        <v>26673</v>
      </c>
      <c r="Y14" s="1">
        <v>26491</v>
      </c>
      <c r="Z14" s="1">
        <v>26519</v>
      </c>
      <c r="AA14" s="23">
        <f t="shared" si="8"/>
        <v>26561</v>
      </c>
      <c r="AB14" s="25">
        <v>26654</v>
      </c>
      <c r="AC14" s="25">
        <v>26623</v>
      </c>
      <c r="AD14" s="25">
        <v>26566</v>
      </c>
      <c r="AE14" s="23">
        <f t="shared" si="6"/>
        <v>26614.333333333332</v>
      </c>
      <c r="AF14" s="25">
        <v>25942</v>
      </c>
      <c r="AG14" s="25">
        <v>25961</v>
      </c>
      <c r="AH14" s="25">
        <v>25759</v>
      </c>
      <c r="AI14" s="23" cm="1">
        <f t="array" ref="AI14">SUM(AF14:AH14/3)</f>
        <v>25887.333333333336</v>
      </c>
      <c r="AJ14" s="23">
        <v>26420</v>
      </c>
    </row>
    <row r="15" spans="1:36" x14ac:dyDescent="0.3">
      <c r="A15" t="s">
        <v>29</v>
      </c>
      <c r="B15" s="1">
        <v>797</v>
      </c>
      <c r="C15" s="1">
        <v>841</v>
      </c>
      <c r="D15" s="1">
        <v>845</v>
      </c>
      <c r="E15" s="6">
        <f t="shared" si="0"/>
        <v>827.66666666666663</v>
      </c>
      <c r="F15" s="1">
        <v>835</v>
      </c>
      <c r="G15" s="1">
        <v>852</v>
      </c>
      <c r="H15" s="1">
        <v>761</v>
      </c>
      <c r="I15" s="6">
        <f t="shared" si="1"/>
        <v>816</v>
      </c>
      <c r="J15" s="1">
        <v>750</v>
      </c>
      <c r="K15" s="1">
        <v>654</v>
      </c>
      <c r="L15" s="1">
        <v>882</v>
      </c>
      <c r="M15" s="6">
        <f t="shared" si="2"/>
        <v>762</v>
      </c>
      <c r="N15" s="1">
        <v>848</v>
      </c>
      <c r="O15" s="1">
        <v>840</v>
      </c>
      <c r="P15" s="1">
        <v>864</v>
      </c>
      <c r="Q15" s="6">
        <f t="shared" si="3"/>
        <v>850.66666666666663</v>
      </c>
      <c r="R15" s="6">
        <v>814</v>
      </c>
      <c r="T15" s="1">
        <v>700</v>
      </c>
      <c r="U15" s="1">
        <v>875</v>
      </c>
      <c r="V15" s="1">
        <v>880</v>
      </c>
      <c r="W15" s="23">
        <f t="shared" si="7"/>
        <v>818.33333333333337</v>
      </c>
      <c r="X15" s="1">
        <v>867</v>
      </c>
      <c r="Y15" s="1">
        <v>866</v>
      </c>
      <c r="Z15" s="1">
        <v>776</v>
      </c>
      <c r="AA15" s="23">
        <f t="shared" si="8"/>
        <v>836.33333333333337</v>
      </c>
      <c r="AB15" s="25">
        <v>786</v>
      </c>
      <c r="AC15" s="25">
        <v>712</v>
      </c>
      <c r="AD15" s="25">
        <v>878</v>
      </c>
      <c r="AE15" s="23">
        <f t="shared" si="6"/>
        <v>792</v>
      </c>
      <c r="AF15" s="25">
        <v>846</v>
      </c>
      <c r="AG15" s="25">
        <v>845</v>
      </c>
      <c r="AH15" s="25">
        <v>860</v>
      </c>
      <c r="AI15" s="23" cm="1">
        <f t="array" ref="AI15">SUM(AF15:AH15/3)</f>
        <v>850.33333333333348</v>
      </c>
      <c r="AJ15" s="23">
        <v>824</v>
      </c>
    </row>
    <row r="16" spans="1:36" x14ac:dyDescent="0.3">
      <c r="A16" t="s">
        <v>30</v>
      </c>
      <c r="B16" s="1">
        <v>12245</v>
      </c>
      <c r="C16" s="1">
        <v>12349</v>
      </c>
      <c r="D16" s="1">
        <v>12400</v>
      </c>
      <c r="E16" s="6">
        <f t="shared" si="0"/>
        <v>12331.333333333334</v>
      </c>
      <c r="F16" s="1">
        <v>11727</v>
      </c>
      <c r="G16" s="1">
        <v>11720</v>
      </c>
      <c r="H16" s="1">
        <v>11729</v>
      </c>
      <c r="I16" s="6">
        <f t="shared" si="1"/>
        <v>11725.333333333334</v>
      </c>
      <c r="J16" s="1">
        <v>11188</v>
      </c>
      <c r="K16" s="1">
        <v>11189</v>
      </c>
      <c r="L16" s="1">
        <v>11216</v>
      </c>
      <c r="M16" s="6">
        <f t="shared" si="2"/>
        <v>11197.666666666666</v>
      </c>
      <c r="N16" s="1">
        <v>11089</v>
      </c>
      <c r="O16" s="1">
        <v>11160</v>
      </c>
      <c r="P16" s="1">
        <v>11184</v>
      </c>
      <c r="Q16" s="6">
        <f t="shared" si="3"/>
        <v>11144.333333333334</v>
      </c>
      <c r="R16" s="6">
        <v>11600</v>
      </c>
      <c r="T16" s="1">
        <v>11153</v>
      </c>
      <c r="U16" s="1">
        <v>11208</v>
      </c>
      <c r="V16" s="1">
        <v>11214</v>
      </c>
      <c r="W16" s="23">
        <f t="shared" si="7"/>
        <v>11191.666666666666</v>
      </c>
      <c r="X16" s="1">
        <v>11380</v>
      </c>
      <c r="Y16" s="1">
        <v>11385</v>
      </c>
      <c r="Z16" s="1">
        <v>11500</v>
      </c>
      <c r="AA16" s="23">
        <f t="shared" si="8"/>
        <v>11421.666666666666</v>
      </c>
      <c r="AB16" s="25">
        <v>11402</v>
      </c>
      <c r="AC16" s="25">
        <v>11437</v>
      </c>
      <c r="AD16" s="25">
        <v>11539</v>
      </c>
      <c r="AE16" s="23">
        <f t="shared" si="6"/>
        <v>11459.333333333334</v>
      </c>
      <c r="AF16" s="25">
        <v>11350</v>
      </c>
      <c r="AG16" s="25">
        <v>11375</v>
      </c>
      <c r="AH16" s="25">
        <v>11408</v>
      </c>
      <c r="AI16" s="23" cm="1">
        <f t="array" ref="AI16">SUM(AF16:AH16/3)</f>
        <v>11377.666666666666</v>
      </c>
      <c r="AJ16" s="23">
        <v>11363</v>
      </c>
    </row>
    <row r="19" spans="1:12" ht="45" x14ac:dyDescent="0.35">
      <c r="A19" s="13" t="s">
        <v>49</v>
      </c>
      <c r="B19" s="14" t="s">
        <v>46</v>
      </c>
      <c r="C19" s="15" t="s">
        <v>47</v>
      </c>
      <c r="D19" s="15" t="s">
        <v>51</v>
      </c>
      <c r="E19" s="15" t="s">
        <v>50</v>
      </c>
      <c r="F19" s="15" t="s">
        <v>48</v>
      </c>
      <c r="G19" s="16"/>
      <c r="H19" s="15" t="s">
        <v>52</v>
      </c>
      <c r="I19" s="15" t="s">
        <v>53</v>
      </c>
      <c r="J19" s="15" t="s">
        <v>54</v>
      </c>
      <c r="K19" s="15" t="s">
        <v>56</v>
      </c>
      <c r="L19" s="15" t="s">
        <v>57</v>
      </c>
    </row>
    <row r="20" spans="1:12" ht="15" x14ac:dyDescent="0.35">
      <c r="A20" s="16" t="s">
        <v>1</v>
      </c>
      <c r="B20" s="17">
        <f>E3/1000</f>
        <v>185.97633333333334</v>
      </c>
      <c r="C20" s="17">
        <f>I3/1000</f>
        <v>167.63433333333333</v>
      </c>
      <c r="D20" s="17">
        <f>M3/1000</f>
        <v>172.07333333333335</v>
      </c>
      <c r="E20" s="17">
        <f>Q3/1000</f>
        <v>172.00566666666666</v>
      </c>
      <c r="F20" s="18">
        <f>R3/1000</f>
        <v>174.422</v>
      </c>
      <c r="G20" s="16"/>
      <c r="H20" s="17">
        <f>W3/1000</f>
        <v>170.12833333333333</v>
      </c>
      <c r="I20" s="17">
        <f>AA3/1000</f>
        <v>172.44200000000001</v>
      </c>
      <c r="J20" s="17">
        <f>AE3/1000</f>
        <v>174.10333333333335</v>
      </c>
      <c r="K20" s="17">
        <f>AI3/1000</f>
        <v>171.58933333333331</v>
      </c>
      <c r="L20" s="18">
        <f>AJ3/1000</f>
        <v>172.066</v>
      </c>
    </row>
    <row r="21" spans="1:12" ht="15" x14ac:dyDescent="0.35">
      <c r="A21" s="16" t="s">
        <v>18</v>
      </c>
      <c r="B21" s="19" t="s">
        <v>32</v>
      </c>
      <c r="C21" s="19" t="s">
        <v>32</v>
      </c>
      <c r="D21" s="19" t="s">
        <v>32</v>
      </c>
      <c r="E21" s="19" t="s">
        <v>32</v>
      </c>
      <c r="F21" s="20" t="s">
        <v>32</v>
      </c>
      <c r="G21" s="22"/>
      <c r="H21" s="19" t="s">
        <v>32</v>
      </c>
      <c r="I21" s="19" t="s">
        <v>32</v>
      </c>
      <c r="J21" s="19" t="s">
        <v>32</v>
      </c>
      <c r="K21" s="17">
        <f t="shared" ref="K21:L21" si="9">AI4/1000</f>
        <v>7.3333333333333341E-3</v>
      </c>
      <c r="L21" s="18">
        <f t="shared" si="9"/>
        <v>7.0000000000000001E-3</v>
      </c>
    </row>
    <row r="22" spans="1:12" ht="15" x14ac:dyDescent="0.35">
      <c r="A22" s="16" t="s">
        <v>19</v>
      </c>
      <c r="B22" s="17">
        <f t="shared" ref="B22:B33" si="10">E5/1000</f>
        <v>2.0803333333333334</v>
      </c>
      <c r="C22" s="17">
        <f t="shared" ref="C22:C33" si="11">I5/1000</f>
        <v>2.0146666666666668</v>
      </c>
      <c r="D22" s="17">
        <f t="shared" ref="D22:D33" si="12">M5/1000</f>
        <v>2.1269999999999998</v>
      </c>
      <c r="E22" s="17">
        <f t="shared" ref="E22:F33" si="13">Q5/1000</f>
        <v>2.2796666666666665</v>
      </c>
      <c r="F22" s="20">
        <f t="shared" si="13"/>
        <v>2.125</v>
      </c>
      <c r="G22" s="16"/>
      <c r="H22" s="19">
        <f t="shared" ref="H21:H33" si="14">W5/1000</f>
        <v>2.2509999999999999</v>
      </c>
      <c r="I22" s="19">
        <f t="shared" ref="I21:I33" si="15">AA5/1000</f>
        <v>2.33</v>
      </c>
      <c r="J22" s="19">
        <f t="shared" ref="J21:J33" si="16">AE5/1000</f>
        <v>2.2303333333333333</v>
      </c>
      <c r="K22" s="17">
        <f t="shared" ref="K22:L22" si="17">AI5/1000</f>
        <v>2.1829999999999998</v>
      </c>
      <c r="L22" s="18">
        <f t="shared" si="17"/>
        <v>2.2490000000000001</v>
      </c>
    </row>
    <row r="23" spans="1:12" ht="15" x14ac:dyDescent="0.35">
      <c r="A23" s="16" t="s">
        <v>20</v>
      </c>
      <c r="B23" s="19" t="s">
        <v>32</v>
      </c>
      <c r="C23" s="19" t="s">
        <v>32</v>
      </c>
      <c r="D23" s="19" t="s">
        <v>32</v>
      </c>
      <c r="E23" s="19" t="s">
        <v>32</v>
      </c>
      <c r="F23" s="20" t="s">
        <v>32</v>
      </c>
      <c r="G23" s="22"/>
      <c r="H23" s="19" t="s">
        <v>32</v>
      </c>
      <c r="I23" s="19">
        <f t="shared" si="15"/>
        <v>0.67800000000000005</v>
      </c>
      <c r="J23" s="19" t="s">
        <v>32</v>
      </c>
      <c r="K23" s="17">
        <f t="shared" ref="K23:L23" si="18">AI6/1000</f>
        <v>0.68366666666666664</v>
      </c>
      <c r="L23" s="18">
        <f t="shared" si="18"/>
        <v>0.68300000000000005</v>
      </c>
    </row>
    <row r="24" spans="1:12" ht="15" x14ac:dyDescent="0.35">
      <c r="A24" s="21" t="s">
        <v>21</v>
      </c>
      <c r="B24" s="17">
        <f t="shared" si="10"/>
        <v>21.236999999999998</v>
      </c>
      <c r="C24" s="17">
        <f t="shared" si="11"/>
        <v>17.390666666666668</v>
      </c>
      <c r="D24" s="17">
        <f t="shared" si="12"/>
        <v>17.763666666666669</v>
      </c>
      <c r="E24" s="17">
        <f t="shared" si="13"/>
        <v>17.43</v>
      </c>
      <c r="F24" s="20">
        <f t="shared" si="13"/>
        <v>18.454999999999998</v>
      </c>
      <c r="G24" s="16"/>
      <c r="H24" s="17">
        <f t="shared" si="14"/>
        <v>18.122666666666667</v>
      </c>
      <c r="I24" s="17">
        <f t="shared" si="15"/>
        <v>18.134333333333331</v>
      </c>
      <c r="J24" s="17">
        <f t="shared" si="16"/>
        <v>18.333666666666669</v>
      </c>
      <c r="K24" s="17">
        <f t="shared" ref="K24:L24" si="19">AI7/1000</f>
        <v>18.995666666666668</v>
      </c>
      <c r="L24" s="18">
        <f t="shared" si="19"/>
        <v>18.396999999999998</v>
      </c>
    </row>
    <row r="25" spans="1:12" ht="15" x14ac:dyDescent="0.35">
      <c r="A25" s="16" t="s">
        <v>22</v>
      </c>
      <c r="B25" s="17">
        <f t="shared" si="10"/>
        <v>5.5419999999999998</v>
      </c>
      <c r="C25" s="17">
        <f t="shared" si="11"/>
        <v>5.4106666666666667</v>
      </c>
      <c r="D25" s="17">
        <f t="shared" si="12"/>
        <v>5.5706666666666669</v>
      </c>
      <c r="E25" s="17">
        <f t="shared" si="13"/>
        <v>5.5449999999999999</v>
      </c>
      <c r="F25" s="20">
        <f t="shared" si="13"/>
        <v>5.5170000000000003</v>
      </c>
      <c r="G25" s="16"/>
      <c r="H25" s="17">
        <f t="shared" si="14"/>
        <v>5.378333333333333</v>
      </c>
      <c r="I25" s="17">
        <f t="shared" si="15"/>
        <v>5.4006666666666669</v>
      </c>
      <c r="J25" s="17">
        <f t="shared" si="16"/>
        <v>5.4446666666666665</v>
      </c>
      <c r="K25" s="17">
        <f t="shared" ref="K25:L25" si="20">AI8/1000</f>
        <v>5.54</v>
      </c>
      <c r="L25" s="18">
        <f t="shared" si="20"/>
        <v>5.4409999999999998</v>
      </c>
    </row>
    <row r="26" spans="1:12" ht="15" x14ac:dyDescent="0.35">
      <c r="A26" s="16" t="s">
        <v>23</v>
      </c>
      <c r="B26" s="17">
        <f t="shared" si="10"/>
        <v>6.9623333333333326</v>
      </c>
      <c r="C26" s="17">
        <f t="shared" si="11"/>
        <v>6.351</v>
      </c>
      <c r="D26" s="17">
        <f t="shared" si="12"/>
        <v>6.4249999999999998</v>
      </c>
      <c r="E26" s="17">
        <f t="shared" si="13"/>
        <v>6.3419999999999996</v>
      </c>
      <c r="F26" s="20">
        <f t="shared" si="13"/>
        <v>6.52</v>
      </c>
      <c r="G26" s="16"/>
      <c r="H26" s="17">
        <f t="shared" si="14"/>
        <v>6.2966666666666669</v>
      </c>
      <c r="I26" s="17">
        <f t="shared" si="15"/>
        <v>6.2469999999999999</v>
      </c>
      <c r="J26" s="17">
        <f t="shared" si="16"/>
        <v>6.2536666666666667</v>
      </c>
      <c r="K26" s="17">
        <f t="shared" ref="K26:L26" si="21">AI9/1000</f>
        <v>6.2009999999999996</v>
      </c>
      <c r="L26" s="18">
        <f t="shared" si="21"/>
        <v>6.25</v>
      </c>
    </row>
    <row r="27" spans="1:12" ht="15" x14ac:dyDescent="0.35">
      <c r="A27" s="16" t="s">
        <v>24</v>
      </c>
      <c r="B27" s="17">
        <f t="shared" si="10"/>
        <v>64.530666666666662</v>
      </c>
      <c r="C27" s="17">
        <f t="shared" si="11"/>
        <v>63.243666666666662</v>
      </c>
      <c r="D27" s="17">
        <f t="shared" si="12"/>
        <v>63.375999999999998</v>
      </c>
      <c r="E27" s="17">
        <f t="shared" si="13"/>
        <v>63.644666666666666</v>
      </c>
      <c r="F27" s="20">
        <f t="shared" si="13"/>
        <v>63.698999999999998</v>
      </c>
      <c r="G27" s="16"/>
      <c r="H27" s="17">
        <f t="shared" si="14"/>
        <v>64.426666666666662</v>
      </c>
      <c r="I27" s="17">
        <f t="shared" si="15"/>
        <v>63.938000000000002</v>
      </c>
      <c r="J27" s="17">
        <f t="shared" si="16"/>
        <v>63.878</v>
      </c>
      <c r="K27" s="17">
        <f t="shared" ref="K27:L27" si="22">AI10/1000</f>
        <v>61.768666666666654</v>
      </c>
      <c r="L27" s="18">
        <f t="shared" si="22"/>
        <v>63.566000000000003</v>
      </c>
    </row>
    <row r="28" spans="1:12" ht="15" x14ac:dyDescent="0.35">
      <c r="A28" s="16" t="s">
        <v>25</v>
      </c>
      <c r="B28" s="17">
        <f t="shared" si="10"/>
        <v>14.017333333333333</v>
      </c>
      <c r="C28" s="17">
        <f t="shared" si="11"/>
        <v>12.577</v>
      </c>
      <c r="D28" s="17">
        <f t="shared" si="12"/>
        <v>12.591333333333335</v>
      </c>
      <c r="E28" s="17">
        <f t="shared" si="13"/>
        <v>13.048999999999999</v>
      </c>
      <c r="F28" s="20">
        <f t="shared" si="13"/>
        <v>13.058999999999999</v>
      </c>
      <c r="G28" s="16"/>
      <c r="H28" s="17">
        <f t="shared" si="14"/>
        <v>13.030666666666667</v>
      </c>
      <c r="I28" s="17">
        <f t="shared" si="15"/>
        <v>13.450666666666667</v>
      </c>
      <c r="J28" s="17">
        <f t="shared" si="16"/>
        <v>13.113</v>
      </c>
      <c r="K28" s="17">
        <f t="shared" ref="K28:L28" si="23">AI11/1000</f>
        <v>13.374666666666668</v>
      </c>
      <c r="L28" s="18">
        <f t="shared" si="23"/>
        <v>13.242000000000001</v>
      </c>
    </row>
    <row r="29" spans="1:12" ht="15" x14ac:dyDescent="0.35">
      <c r="A29" s="16" t="s">
        <v>26</v>
      </c>
      <c r="B29" s="17">
        <f t="shared" si="10"/>
        <v>17.642666666666667</v>
      </c>
      <c r="C29" s="17">
        <f t="shared" si="11"/>
        <v>8.5956666666666663</v>
      </c>
      <c r="D29" s="17">
        <f t="shared" si="12"/>
        <v>11.616666666666665</v>
      </c>
      <c r="E29" s="17">
        <f t="shared" si="13"/>
        <v>11.204666666666666</v>
      </c>
      <c r="F29" s="20">
        <f t="shared" si="13"/>
        <v>12.265000000000001</v>
      </c>
      <c r="G29" s="16"/>
      <c r="H29" s="17">
        <f t="shared" si="14"/>
        <v>10.869666666666665</v>
      </c>
      <c r="I29" s="17">
        <f t="shared" si="15"/>
        <v>12.679666666666666</v>
      </c>
      <c r="J29" s="17">
        <f t="shared" si="16"/>
        <v>14.759333333333334</v>
      </c>
      <c r="K29" s="17">
        <f t="shared" ref="K29:L29" si="24">AI12/1000</f>
        <v>14.139333333333337</v>
      </c>
      <c r="L29" s="18">
        <f t="shared" si="24"/>
        <v>13.112</v>
      </c>
    </row>
    <row r="30" spans="1:12" ht="15" x14ac:dyDescent="0.35">
      <c r="A30" s="16" t="s">
        <v>27</v>
      </c>
      <c r="B30" s="17">
        <f t="shared" si="10"/>
        <v>11.236333333333334</v>
      </c>
      <c r="C30" s="17">
        <f t="shared" si="11"/>
        <v>9.9563333333333333</v>
      </c>
      <c r="D30" s="17">
        <f t="shared" si="12"/>
        <v>10.391333333333334</v>
      </c>
      <c r="E30" s="17">
        <f t="shared" si="13"/>
        <v>10.389333333333333</v>
      </c>
      <c r="F30" s="20">
        <f t="shared" si="13"/>
        <v>10.493</v>
      </c>
      <c r="G30" s="16"/>
      <c r="H30" s="17">
        <f t="shared" si="14"/>
        <v>10.126333333333333</v>
      </c>
      <c r="I30" s="17">
        <f t="shared" si="15"/>
        <v>10.175000000000001</v>
      </c>
      <c r="J30" s="17">
        <f t="shared" si="16"/>
        <v>10.211</v>
      </c>
      <c r="K30" s="17">
        <f t="shared" ref="K30:L30" si="25">AI13/1000</f>
        <v>10.254666666666665</v>
      </c>
      <c r="L30" s="18">
        <f t="shared" si="25"/>
        <v>10.192</v>
      </c>
    </row>
    <row r="31" spans="1:12" ht="15" x14ac:dyDescent="0.35">
      <c r="A31" s="16" t="s">
        <v>28</v>
      </c>
      <c r="B31" s="17">
        <f t="shared" si="10"/>
        <v>28.399000000000001</v>
      </c>
      <c r="C31" s="17">
        <f t="shared" si="11"/>
        <v>28.547333333333331</v>
      </c>
      <c r="D31" s="17">
        <f t="shared" si="12"/>
        <v>29.198</v>
      </c>
      <c r="E31" s="17">
        <f t="shared" si="13"/>
        <v>29.027666666666669</v>
      </c>
      <c r="F31" s="20">
        <f t="shared" si="13"/>
        <v>28.792999999999999</v>
      </c>
      <c r="G31" s="16"/>
      <c r="H31" s="17">
        <f t="shared" si="14"/>
        <v>26.617666666666668</v>
      </c>
      <c r="I31" s="17">
        <f t="shared" si="15"/>
        <v>26.561</v>
      </c>
      <c r="J31" s="17">
        <f t="shared" si="16"/>
        <v>26.614333333333331</v>
      </c>
      <c r="K31" s="17">
        <f t="shared" ref="K31:L31" si="26">AI14/1000</f>
        <v>25.887333333333334</v>
      </c>
      <c r="L31" s="18">
        <f t="shared" si="26"/>
        <v>26.42</v>
      </c>
    </row>
    <row r="32" spans="1:12" ht="15" x14ac:dyDescent="0.35">
      <c r="A32" s="16" t="s">
        <v>29</v>
      </c>
      <c r="B32" s="17">
        <f t="shared" si="10"/>
        <v>0.82766666666666666</v>
      </c>
      <c r="C32" s="17">
        <f t="shared" si="11"/>
        <v>0.81599999999999995</v>
      </c>
      <c r="D32" s="17">
        <f t="shared" si="12"/>
        <v>0.76200000000000001</v>
      </c>
      <c r="E32" s="17">
        <f t="shared" si="13"/>
        <v>0.85066666666666668</v>
      </c>
      <c r="F32" s="20">
        <f t="shared" si="13"/>
        <v>0.81399999999999995</v>
      </c>
      <c r="G32" s="16"/>
      <c r="H32" s="17">
        <f t="shared" si="14"/>
        <v>0.81833333333333336</v>
      </c>
      <c r="I32" s="17">
        <f t="shared" si="15"/>
        <v>0.83633333333333337</v>
      </c>
      <c r="J32" s="17">
        <f t="shared" si="16"/>
        <v>0.79200000000000004</v>
      </c>
      <c r="K32" s="17">
        <f t="shared" ref="K32:L32" si="27">AI15/1000</f>
        <v>0.8503333333333335</v>
      </c>
      <c r="L32" s="18">
        <f t="shared" si="27"/>
        <v>0.82399999999999995</v>
      </c>
    </row>
    <row r="33" spans="1:12" ht="15" x14ac:dyDescent="0.35">
      <c r="A33" s="16" t="s">
        <v>30</v>
      </c>
      <c r="B33" s="17">
        <f t="shared" si="10"/>
        <v>12.331333333333333</v>
      </c>
      <c r="C33" s="17">
        <f t="shared" si="11"/>
        <v>11.725333333333333</v>
      </c>
      <c r="D33" s="17">
        <f t="shared" si="12"/>
        <v>11.197666666666667</v>
      </c>
      <c r="E33" s="17">
        <f t="shared" si="13"/>
        <v>11.144333333333334</v>
      </c>
      <c r="F33" s="20">
        <f t="shared" si="13"/>
        <v>11.6</v>
      </c>
      <c r="G33" s="16"/>
      <c r="H33" s="17">
        <f t="shared" si="14"/>
        <v>11.191666666666666</v>
      </c>
      <c r="I33" s="17">
        <f t="shared" si="15"/>
        <v>11.421666666666667</v>
      </c>
      <c r="J33" s="17">
        <f t="shared" si="16"/>
        <v>11.459333333333333</v>
      </c>
      <c r="K33" s="17">
        <f t="shared" ref="K33:L33" si="28">AI16/1000</f>
        <v>11.377666666666666</v>
      </c>
      <c r="L33" s="18">
        <f t="shared" si="28"/>
        <v>11.363</v>
      </c>
    </row>
  </sheetData>
  <mergeCells count="2">
    <mergeCell ref="B1:R1"/>
    <mergeCell ref="T1:AJ1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33E81-0908-4F5D-A6AC-264A4496B26B}">
  <dimension ref="A1:AJ33"/>
  <sheetViews>
    <sheetView topLeftCell="C12" workbookViewId="0">
      <selection activeCell="I25" sqref="I25"/>
    </sheetView>
  </sheetViews>
  <sheetFormatPr defaultRowHeight="14.4" x14ac:dyDescent="0.3"/>
  <cols>
    <col min="1" max="1" width="32.88671875" customWidth="1"/>
    <col min="2" max="12" width="12.33203125" customWidth="1"/>
  </cols>
  <sheetData>
    <row r="1" spans="1:36" x14ac:dyDescent="0.3">
      <c r="A1" s="10" t="s">
        <v>38</v>
      </c>
      <c r="B1" s="32">
        <v>2020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T1" s="30">
        <v>2021</v>
      </c>
      <c r="U1" s="30"/>
      <c r="V1" s="30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15" thickBot="1" x14ac:dyDescent="0.35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2" t="s">
        <v>2</v>
      </c>
      <c r="U2" s="2" t="s">
        <v>3</v>
      </c>
      <c r="V2" s="2" t="s">
        <v>4</v>
      </c>
      <c r="W2" s="8" t="s">
        <v>33</v>
      </c>
      <c r="X2" s="2" t="s">
        <v>5</v>
      </c>
      <c r="Y2" s="2" t="s">
        <v>6</v>
      </c>
      <c r="Z2" s="2" t="s">
        <v>7</v>
      </c>
      <c r="AA2" s="8" t="s">
        <v>34</v>
      </c>
      <c r="AB2" s="8" t="s">
        <v>55</v>
      </c>
      <c r="AC2" s="8" t="s">
        <v>9</v>
      </c>
      <c r="AD2" s="8" t="s">
        <v>10</v>
      </c>
      <c r="AE2" s="8" t="s">
        <v>35</v>
      </c>
      <c r="AF2" s="8" t="s">
        <v>11</v>
      </c>
      <c r="AG2" s="8" t="s">
        <v>12</v>
      </c>
      <c r="AH2" s="8" t="s">
        <v>13</v>
      </c>
      <c r="AI2" s="8" t="s">
        <v>36</v>
      </c>
      <c r="AJ2" s="8" t="s">
        <v>14</v>
      </c>
    </row>
    <row r="3" spans="1:36" ht="15" thickTop="1" x14ac:dyDescent="0.3">
      <c r="A3" t="s">
        <v>1</v>
      </c>
      <c r="B3" s="1">
        <v>619287</v>
      </c>
      <c r="C3" s="1">
        <v>620899</v>
      </c>
      <c r="D3" s="1">
        <v>617957</v>
      </c>
      <c r="E3" s="6">
        <f>SUM(B3:D3)/3</f>
        <v>619381</v>
      </c>
      <c r="F3" s="1">
        <v>557445</v>
      </c>
      <c r="G3" s="1">
        <v>560692</v>
      </c>
      <c r="H3" s="1">
        <v>575788</v>
      </c>
      <c r="I3" s="6">
        <f>SUM(F3:H3)/3</f>
        <v>564641.66666666663</v>
      </c>
      <c r="J3" s="1">
        <v>570007</v>
      </c>
      <c r="K3" s="1">
        <v>588988</v>
      </c>
      <c r="L3" s="1">
        <v>591842</v>
      </c>
      <c r="M3" s="6">
        <f>SUM(J3:L3)/3</f>
        <v>583612.33333333337</v>
      </c>
      <c r="N3" s="1">
        <v>595844</v>
      </c>
      <c r="O3" s="1">
        <v>599969</v>
      </c>
      <c r="P3" s="1">
        <v>600947</v>
      </c>
      <c r="Q3" s="6">
        <f>SUM(N3:P3)/3</f>
        <v>598920</v>
      </c>
      <c r="R3" s="6">
        <v>591639</v>
      </c>
      <c r="T3" s="1">
        <v>593977</v>
      </c>
      <c r="U3" s="1">
        <v>594703</v>
      </c>
      <c r="V3" s="1">
        <v>597302</v>
      </c>
      <c r="W3" s="23">
        <f>SUM(T3:V3)/3</f>
        <v>595327.33333333337</v>
      </c>
      <c r="X3" s="1">
        <v>600799</v>
      </c>
      <c r="Y3" s="1">
        <v>604294</v>
      </c>
      <c r="Z3" s="1">
        <v>611972</v>
      </c>
      <c r="AA3" s="23">
        <f>SUM(X3:Z3)/3</f>
        <v>605688.33333333337</v>
      </c>
      <c r="AB3" s="1">
        <v>606749</v>
      </c>
      <c r="AC3" s="1">
        <v>612343</v>
      </c>
      <c r="AD3" s="1">
        <v>608909</v>
      </c>
      <c r="AE3" s="23">
        <f>SUM(AB3:AD3)/3</f>
        <v>609333.66666666663</v>
      </c>
      <c r="AF3" s="1">
        <v>613582</v>
      </c>
      <c r="AG3" s="1">
        <v>616863</v>
      </c>
      <c r="AH3" s="1">
        <v>616718</v>
      </c>
      <c r="AI3" s="23" cm="1">
        <f t="array" ref="AI3">SUM(AF3:AH3/3)</f>
        <v>615721</v>
      </c>
      <c r="AJ3" s="29">
        <v>606518</v>
      </c>
    </row>
    <row r="4" spans="1:36" x14ac:dyDescent="0.3">
      <c r="A4" t="s">
        <v>18</v>
      </c>
      <c r="B4" s="1">
        <v>114</v>
      </c>
      <c r="C4" s="1">
        <v>104</v>
      </c>
      <c r="D4" s="1">
        <v>122</v>
      </c>
      <c r="E4" s="6">
        <f t="shared" ref="E4:E16" si="0">SUM(B4:D4)/3</f>
        <v>113.33333333333333</v>
      </c>
      <c r="F4" s="1">
        <v>140</v>
      </c>
      <c r="G4" s="1">
        <v>144</v>
      </c>
      <c r="H4" s="1">
        <v>161</v>
      </c>
      <c r="I4" s="6">
        <f t="shared" ref="I4:I16" si="1">SUM(F4:H4)/3</f>
        <v>148.33333333333334</v>
      </c>
      <c r="J4" s="1">
        <v>161</v>
      </c>
      <c r="K4" s="1">
        <v>162</v>
      </c>
      <c r="L4" s="1">
        <v>144</v>
      </c>
      <c r="M4" s="6">
        <f t="shared" ref="M4:M16" si="2">SUM(J4:L4)/3</f>
        <v>155.66666666666666</v>
      </c>
      <c r="N4" s="1">
        <v>152</v>
      </c>
      <c r="O4" s="1">
        <v>151</v>
      </c>
      <c r="P4" s="1">
        <v>164</v>
      </c>
      <c r="Q4" s="6">
        <f t="shared" ref="Q4:Q16" si="3">SUM(N4:P4)/3</f>
        <v>155.66666666666666</v>
      </c>
      <c r="R4" s="6">
        <v>143</v>
      </c>
      <c r="T4" s="1">
        <v>123</v>
      </c>
      <c r="U4" s="1">
        <v>122</v>
      </c>
      <c r="V4" s="1">
        <v>134</v>
      </c>
      <c r="W4" s="23">
        <f>SUM(T4:V4)/3</f>
        <v>126.33333333333333</v>
      </c>
      <c r="X4" s="1">
        <v>145</v>
      </c>
      <c r="Y4" s="1">
        <v>149</v>
      </c>
      <c r="Z4" s="1">
        <v>163</v>
      </c>
      <c r="AA4" s="23">
        <f>SUM(X4:Z4)/3</f>
        <v>152.33333333333334</v>
      </c>
      <c r="AB4" s="1">
        <v>168</v>
      </c>
      <c r="AC4" s="1">
        <v>174</v>
      </c>
      <c r="AD4" s="1">
        <v>174</v>
      </c>
      <c r="AE4" s="23">
        <f t="shared" ref="AE4:AE16" si="4">SUM(AB4:AD4)/3</f>
        <v>172</v>
      </c>
      <c r="AF4" s="1">
        <v>166</v>
      </c>
      <c r="AG4" s="1">
        <v>169</v>
      </c>
      <c r="AH4" s="1">
        <v>147</v>
      </c>
      <c r="AI4" s="23" cm="1">
        <f t="array" ref="AI4">SUM(AF4:AH4/3)</f>
        <v>160.66666666666669</v>
      </c>
      <c r="AJ4" s="23">
        <v>153</v>
      </c>
    </row>
    <row r="5" spans="1:36" x14ac:dyDescent="0.3">
      <c r="A5" t="s">
        <v>19</v>
      </c>
      <c r="B5" s="1">
        <v>24692</v>
      </c>
      <c r="C5" s="1">
        <v>24911</v>
      </c>
      <c r="D5" s="1">
        <v>24891</v>
      </c>
      <c r="E5" s="6">
        <f t="shared" si="0"/>
        <v>24831.333333333332</v>
      </c>
      <c r="F5" s="1">
        <v>23762</v>
      </c>
      <c r="G5" s="1">
        <v>24222</v>
      </c>
      <c r="H5" s="1">
        <v>24544</v>
      </c>
      <c r="I5" s="6">
        <f t="shared" si="1"/>
        <v>24176</v>
      </c>
      <c r="J5" s="1">
        <v>24285</v>
      </c>
      <c r="K5" s="1">
        <v>24212</v>
      </c>
      <c r="L5" s="1">
        <v>23907</v>
      </c>
      <c r="M5" s="6">
        <f t="shared" si="2"/>
        <v>24134.666666666668</v>
      </c>
      <c r="N5" s="1">
        <v>24241</v>
      </c>
      <c r="O5" s="1">
        <v>24116</v>
      </c>
      <c r="P5" s="1">
        <v>23878</v>
      </c>
      <c r="Q5" s="6">
        <f t="shared" si="3"/>
        <v>24078.333333333332</v>
      </c>
      <c r="R5" s="6">
        <v>24305</v>
      </c>
      <c r="T5" s="1">
        <v>23304</v>
      </c>
      <c r="U5" s="1">
        <v>23307</v>
      </c>
      <c r="V5" s="1">
        <v>23607</v>
      </c>
      <c r="W5" s="23">
        <f t="shared" ref="W5:W6" si="5">SUM(T5:V5)/3</f>
        <v>23406</v>
      </c>
      <c r="X5" s="1">
        <v>24005</v>
      </c>
      <c r="Y5" s="1">
        <v>24191</v>
      </c>
      <c r="Z5" s="1">
        <v>24448</v>
      </c>
      <c r="AA5" s="23">
        <f t="shared" ref="AA5:AA6" si="6">SUM(X5:Z5)/3</f>
        <v>24214.666666666668</v>
      </c>
      <c r="AB5" s="1">
        <v>24767</v>
      </c>
      <c r="AC5" s="1">
        <v>24578</v>
      </c>
      <c r="AD5" s="25">
        <v>24499</v>
      </c>
      <c r="AE5" s="23">
        <f t="shared" si="4"/>
        <v>24614.666666666668</v>
      </c>
      <c r="AF5" s="25">
        <v>25169</v>
      </c>
      <c r="AG5" s="25">
        <v>25249</v>
      </c>
      <c r="AH5" s="25">
        <v>24771</v>
      </c>
      <c r="AI5" s="23" cm="1">
        <f t="array" ref="AI5">SUM(AF5:AH5/3)</f>
        <v>25063</v>
      </c>
      <c r="AJ5" s="23">
        <v>24325</v>
      </c>
    </row>
    <row r="6" spans="1:36" x14ac:dyDescent="0.3">
      <c r="A6" t="s">
        <v>20</v>
      </c>
      <c r="B6" s="1">
        <v>5240</v>
      </c>
      <c r="C6" s="1">
        <v>5222</v>
      </c>
      <c r="D6" s="1">
        <v>5180</v>
      </c>
      <c r="E6" s="6">
        <f t="shared" si="0"/>
        <v>5214</v>
      </c>
      <c r="F6" s="1">
        <v>4687</v>
      </c>
      <c r="G6" s="1">
        <v>4713</v>
      </c>
      <c r="H6" s="1">
        <v>4835</v>
      </c>
      <c r="I6" s="6">
        <f t="shared" si="1"/>
        <v>4745</v>
      </c>
      <c r="J6" s="1">
        <v>4939</v>
      </c>
      <c r="K6" s="1">
        <v>5013</v>
      </c>
      <c r="L6" s="1">
        <v>5105</v>
      </c>
      <c r="M6" s="6">
        <f t="shared" si="2"/>
        <v>5019</v>
      </c>
      <c r="N6" s="1">
        <v>5152</v>
      </c>
      <c r="O6" s="1">
        <v>5167</v>
      </c>
      <c r="P6" s="1">
        <v>5092</v>
      </c>
      <c r="Q6" s="6">
        <f t="shared" si="3"/>
        <v>5137</v>
      </c>
      <c r="R6" s="6">
        <v>5029</v>
      </c>
      <c r="T6" s="1">
        <v>4886</v>
      </c>
      <c r="U6" s="1">
        <v>4910</v>
      </c>
      <c r="V6" s="1">
        <v>4926</v>
      </c>
      <c r="W6" s="23">
        <f t="shared" si="5"/>
        <v>4907.333333333333</v>
      </c>
      <c r="X6" s="1">
        <v>4994</v>
      </c>
      <c r="Y6" s="1">
        <v>5020</v>
      </c>
      <c r="Z6" s="1">
        <v>5092</v>
      </c>
      <c r="AA6" s="23">
        <f t="shared" si="6"/>
        <v>5035.333333333333</v>
      </c>
      <c r="AB6" s="25">
        <v>5126</v>
      </c>
      <c r="AC6" s="25">
        <v>5071</v>
      </c>
      <c r="AD6" s="25">
        <v>5018</v>
      </c>
      <c r="AE6" s="23">
        <f t="shared" si="4"/>
        <v>5071.666666666667</v>
      </c>
      <c r="AF6" s="25">
        <v>5115</v>
      </c>
      <c r="AG6" s="25">
        <v>5138</v>
      </c>
      <c r="AH6" s="25">
        <v>5052</v>
      </c>
      <c r="AI6" s="23" cm="1">
        <f t="array" ref="AI6">SUM(AF6:AH6/3)</f>
        <v>5101.666666666667</v>
      </c>
      <c r="AJ6" s="23">
        <v>5029</v>
      </c>
    </row>
    <row r="7" spans="1:36" x14ac:dyDescent="0.3">
      <c r="A7" s="5" t="s">
        <v>21</v>
      </c>
      <c r="B7" s="1">
        <v>77977</v>
      </c>
      <c r="C7" s="1">
        <v>76053</v>
      </c>
      <c r="D7" s="1">
        <v>75611</v>
      </c>
      <c r="E7" s="6">
        <f t="shared" si="0"/>
        <v>76547</v>
      </c>
      <c r="F7" s="1">
        <v>66584</v>
      </c>
      <c r="G7" s="1">
        <v>67440</v>
      </c>
      <c r="H7" s="1">
        <v>72257</v>
      </c>
      <c r="I7" s="6">
        <f t="shared" si="1"/>
        <v>68760.333333333328</v>
      </c>
      <c r="J7" s="1">
        <v>73980</v>
      </c>
      <c r="K7" s="1">
        <v>74576</v>
      </c>
      <c r="L7" s="1">
        <v>74999</v>
      </c>
      <c r="M7" s="6">
        <f t="shared" si="2"/>
        <v>74518.333333333328</v>
      </c>
      <c r="N7" s="1">
        <v>76350</v>
      </c>
      <c r="O7" s="1">
        <v>79217</v>
      </c>
      <c r="P7" s="1">
        <v>81934</v>
      </c>
      <c r="Q7" s="6">
        <f t="shared" si="3"/>
        <v>79167</v>
      </c>
      <c r="R7" s="6">
        <v>74748</v>
      </c>
      <c r="T7" s="1">
        <v>77789</v>
      </c>
      <c r="U7" s="1">
        <v>75588</v>
      </c>
      <c r="V7" s="1">
        <v>75391</v>
      </c>
      <c r="W7" s="23">
        <f t="shared" ref="W7:W16" si="7">SUM(T7:V7)/3</f>
        <v>76256</v>
      </c>
      <c r="X7" s="1">
        <v>74864</v>
      </c>
      <c r="Y7" s="1">
        <v>75449</v>
      </c>
      <c r="Z7" s="1">
        <v>77035</v>
      </c>
      <c r="AA7" s="23">
        <f t="shared" ref="AA7:AA16" si="8">SUM(X7:Z7)/3</f>
        <v>75782.666666666672</v>
      </c>
      <c r="AB7" s="25">
        <v>77658</v>
      </c>
      <c r="AC7" s="25">
        <v>77079</v>
      </c>
      <c r="AD7" s="25">
        <v>76015</v>
      </c>
      <c r="AE7" s="23">
        <f t="shared" si="4"/>
        <v>76917.333333333328</v>
      </c>
      <c r="AF7" s="25">
        <v>77302</v>
      </c>
      <c r="AG7" s="25">
        <v>79407</v>
      </c>
      <c r="AH7" s="25">
        <v>80821</v>
      </c>
      <c r="AI7" s="23" cm="1">
        <f t="array" ref="AI7">SUM(AF7:AH7/3)</f>
        <v>79176.666666666657</v>
      </c>
      <c r="AJ7" s="23">
        <v>77033</v>
      </c>
    </row>
    <row r="8" spans="1:36" x14ac:dyDescent="0.3">
      <c r="A8" t="s">
        <v>22</v>
      </c>
      <c r="B8" s="1">
        <v>20750</v>
      </c>
      <c r="C8" s="1">
        <v>20888</v>
      </c>
      <c r="D8" s="1">
        <v>20894</v>
      </c>
      <c r="E8" s="6">
        <f t="shared" si="0"/>
        <v>20844</v>
      </c>
      <c r="F8" s="1">
        <v>20461</v>
      </c>
      <c r="G8" s="1">
        <v>20655</v>
      </c>
      <c r="H8" s="1">
        <v>20886</v>
      </c>
      <c r="I8" s="6">
        <f t="shared" si="1"/>
        <v>20667.333333333332</v>
      </c>
      <c r="J8" s="1">
        <v>21057</v>
      </c>
      <c r="K8" s="1">
        <v>21103</v>
      </c>
      <c r="L8" s="1">
        <v>21115</v>
      </c>
      <c r="M8" s="6">
        <f t="shared" si="2"/>
        <v>21091.666666666668</v>
      </c>
      <c r="N8" s="1">
        <v>21132</v>
      </c>
      <c r="O8" s="1">
        <v>21084</v>
      </c>
      <c r="P8" s="1">
        <v>21031</v>
      </c>
      <c r="Q8" s="6">
        <f t="shared" si="3"/>
        <v>21082.333333333332</v>
      </c>
      <c r="R8" s="6">
        <v>20921</v>
      </c>
      <c r="T8" s="1">
        <v>21328</v>
      </c>
      <c r="U8" s="1">
        <v>21356</v>
      </c>
      <c r="V8" s="1">
        <v>21294</v>
      </c>
      <c r="W8" s="23">
        <f t="shared" si="7"/>
        <v>21326</v>
      </c>
      <c r="X8" s="1">
        <v>21459</v>
      </c>
      <c r="Y8" s="1">
        <v>21440</v>
      </c>
      <c r="Z8" s="1">
        <v>21647</v>
      </c>
      <c r="AA8" s="23">
        <f t="shared" si="8"/>
        <v>21515.333333333332</v>
      </c>
      <c r="AB8" s="25">
        <v>21791</v>
      </c>
      <c r="AC8" s="25">
        <v>21619</v>
      </c>
      <c r="AD8" s="25">
        <v>21413</v>
      </c>
      <c r="AE8" s="23">
        <f t="shared" si="4"/>
        <v>21607.666666666668</v>
      </c>
      <c r="AF8" s="25">
        <v>21308</v>
      </c>
      <c r="AG8" s="25">
        <v>21465</v>
      </c>
      <c r="AH8" s="25">
        <v>21433</v>
      </c>
      <c r="AI8" s="23" cm="1">
        <f t="array" ref="AI8">SUM(AF8:AH8/3)</f>
        <v>21402</v>
      </c>
      <c r="AJ8" s="23">
        <v>21463</v>
      </c>
    </row>
    <row r="9" spans="1:36" x14ac:dyDescent="0.3">
      <c r="A9" t="s">
        <v>23</v>
      </c>
      <c r="B9" s="1">
        <v>37640</v>
      </c>
      <c r="C9" s="1">
        <v>37859</v>
      </c>
      <c r="D9" s="1">
        <v>37622</v>
      </c>
      <c r="E9" s="6">
        <f t="shared" si="0"/>
        <v>37707</v>
      </c>
      <c r="F9" s="1">
        <v>36872</v>
      </c>
      <c r="G9" s="1">
        <v>36996</v>
      </c>
      <c r="H9" s="1">
        <v>37122</v>
      </c>
      <c r="I9" s="6">
        <f t="shared" si="1"/>
        <v>36996.666666666664</v>
      </c>
      <c r="J9" s="1">
        <v>37403</v>
      </c>
      <c r="K9" s="1">
        <v>37686</v>
      </c>
      <c r="L9" s="1">
        <v>37317</v>
      </c>
      <c r="M9" s="6">
        <f t="shared" si="2"/>
        <v>37468.666666666664</v>
      </c>
      <c r="N9" s="1">
        <v>37565</v>
      </c>
      <c r="O9" s="1">
        <v>37717</v>
      </c>
      <c r="P9" s="1">
        <v>37621</v>
      </c>
      <c r="Q9" s="6">
        <f t="shared" si="3"/>
        <v>37634.333333333336</v>
      </c>
      <c r="R9" s="6">
        <v>37452</v>
      </c>
      <c r="T9" s="1">
        <v>37490</v>
      </c>
      <c r="U9" s="1">
        <v>37612</v>
      </c>
      <c r="V9" s="1">
        <v>37454</v>
      </c>
      <c r="W9" s="23">
        <f t="shared" si="7"/>
        <v>37518.666666666664</v>
      </c>
      <c r="X9" s="1">
        <v>37573</v>
      </c>
      <c r="Y9" s="1">
        <v>37540</v>
      </c>
      <c r="Z9" s="1">
        <v>37768</v>
      </c>
      <c r="AA9" s="23">
        <f t="shared" si="8"/>
        <v>37627</v>
      </c>
      <c r="AB9" s="25">
        <v>37671</v>
      </c>
      <c r="AC9" s="25">
        <v>37560</v>
      </c>
      <c r="AD9" s="25">
        <v>37212</v>
      </c>
      <c r="AE9" s="23">
        <f t="shared" si="4"/>
        <v>37481</v>
      </c>
      <c r="AF9" s="25">
        <v>37117</v>
      </c>
      <c r="AG9" s="25">
        <v>37197</v>
      </c>
      <c r="AH9" s="25">
        <v>37359</v>
      </c>
      <c r="AI9" s="23" cm="1">
        <f t="array" ref="AI9">SUM(AF9:AH9/3)</f>
        <v>37224.333333333336</v>
      </c>
      <c r="AJ9" s="23">
        <v>37463</v>
      </c>
    </row>
    <row r="10" spans="1:36" x14ac:dyDescent="0.3">
      <c r="A10" t="s">
        <v>24</v>
      </c>
      <c r="B10" s="1">
        <v>223685</v>
      </c>
      <c r="C10" s="1">
        <v>223731</v>
      </c>
      <c r="D10" s="1">
        <v>223572</v>
      </c>
      <c r="E10" s="6">
        <f t="shared" si="0"/>
        <v>223662.66666666666</v>
      </c>
      <c r="F10" s="1">
        <v>218718</v>
      </c>
      <c r="G10" s="1">
        <v>218975</v>
      </c>
      <c r="H10" s="1">
        <v>220291</v>
      </c>
      <c r="I10" s="6">
        <f t="shared" si="1"/>
        <v>219328</v>
      </c>
      <c r="J10" s="1">
        <v>223691</v>
      </c>
      <c r="K10" s="1">
        <v>224207</v>
      </c>
      <c r="L10" s="1">
        <v>222441</v>
      </c>
      <c r="M10" s="6">
        <f t="shared" si="2"/>
        <v>223446.33333333334</v>
      </c>
      <c r="N10" s="1">
        <v>223557</v>
      </c>
      <c r="O10" s="1">
        <v>223829</v>
      </c>
      <c r="P10" s="1">
        <v>223521</v>
      </c>
      <c r="Q10" s="6">
        <f t="shared" si="3"/>
        <v>223635.66666666666</v>
      </c>
      <c r="R10" s="6">
        <v>222518</v>
      </c>
      <c r="T10" s="1">
        <v>221974</v>
      </c>
      <c r="U10" s="1">
        <v>222447</v>
      </c>
      <c r="V10" s="1">
        <v>222685</v>
      </c>
      <c r="W10" s="23">
        <f t="shared" si="7"/>
        <v>222368.66666666666</v>
      </c>
      <c r="X10" s="1">
        <v>224104</v>
      </c>
      <c r="Y10" s="1">
        <v>224780</v>
      </c>
      <c r="Z10" s="1">
        <v>225470</v>
      </c>
      <c r="AA10" s="23">
        <f t="shared" si="8"/>
        <v>224784.66666666666</v>
      </c>
      <c r="AB10" s="25">
        <v>227737</v>
      </c>
      <c r="AC10" s="25">
        <v>226980</v>
      </c>
      <c r="AD10" s="25">
        <v>224503</v>
      </c>
      <c r="AE10" s="23">
        <f t="shared" si="4"/>
        <v>226406.66666666666</v>
      </c>
      <c r="AF10" s="25">
        <v>226575</v>
      </c>
      <c r="AG10" s="25">
        <v>227007</v>
      </c>
      <c r="AH10" s="25">
        <v>225633</v>
      </c>
      <c r="AI10" s="23" cm="1">
        <f t="array" ref="AI10">SUM(AF10:AH10/3)</f>
        <v>226405</v>
      </c>
      <c r="AJ10" s="23">
        <v>224991</v>
      </c>
    </row>
    <row r="11" spans="1:36" x14ac:dyDescent="0.3">
      <c r="A11" t="s">
        <v>25</v>
      </c>
      <c r="B11" s="1">
        <v>72107</v>
      </c>
      <c r="C11" s="1">
        <v>72894</v>
      </c>
      <c r="D11" s="1">
        <v>72411</v>
      </c>
      <c r="E11" s="6">
        <f t="shared" si="0"/>
        <v>72470.666666666672</v>
      </c>
      <c r="F11" s="1">
        <v>62443</v>
      </c>
      <c r="G11" s="1">
        <v>63318</v>
      </c>
      <c r="H11" s="1">
        <v>64428</v>
      </c>
      <c r="I11" s="6">
        <f t="shared" si="1"/>
        <v>63396.333333333336</v>
      </c>
      <c r="J11" s="1">
        <v>65728</v>
      </c>
      <c r="K11" s="1">
        <v>66714</v>
      </c>
      <c r="L11" s="1">
        <v>67364</v>
      </c>
      <c r="M11" s="6">
        <f t="shared" si="2"/>
        <v>66602</v>
      </c>
      <c r="N11" s="1">
        <v>68724</v>
      </c>
      <c r="O11" s="1">
        <v>69091</v>
      </c>
      <c r="P11" s="1">
        <v>69256</v>
      </c>
      <c r="Q11" s="6">
        <f t="shared" si="3"/>
        <v>69023.666666666672</v>
      </c>
      <c r="R11" s="6">
        <v>67873</v>
      </c>
      <c r="T11" s="1">
        <v>68833</v>
      </c>
      <c r="U11" s="1">
        <v>69517</v>
      </c>
      <c r="V11" s="1">
        <v>69460</v>
      </c>
      <c r="W11" s="23">
        <f t="shared" si="7"/>
        <v>69270</v>
      </c>
      <c r="X11" s="1">
        <v>70047</v>
      </c>
      <c r="Y11" s="1">
        <v>70372</v>
      </c>
      <c r="Z11" s="1">
        <v>70308</v>
      </c>
      <c r="AA11" s="23">
        <f t="shared" si="8"/>
        <v>70242.333333333328</v>
      </c>
      <c r="AB11" s="25">
        <v>71158</v>
      </c>
      <c r="AC11" s="25">
        <v>71210</v>
      </c>
      <c r="AD11" s="25">
        <v>70473</v>
      </c>
      <c r="AE11" s="23">
        <f t="shared" si="4"/>
        <v>70947</v>
      </c>
      <c r="AF11" s="25">
        <v>71734</v>
      </c>
      <c r="AG11" s="25">
        <v>71910</v>
      </c>
      <c r="AH11" s="25">
        <v>71852</v>
      </c>
      <c r="AI11" s="23" cm="1">
        <f t="array" ref="AI11">SUM(AF11:AH11/3)</f>
        <v>71832</v>
      </c>
      <c r="AJ11" s="23">
        <v>70573</v>
      </c>
    </row>
    <row r="12" spans="1:36" x14ac:dyDescent="0.3">
      <c r="A12" t="s">
        <v>26</v>
      </c>
      <c r="B12" s="1">
        <v>52065</v>
      </c>
      <c r="C12" s="1">
        <v>52436</v>
      </c>
      <c r="D12" s="1">
        <v>51104</v>
      </c>
      <c r="E12" s="6">
        <f t="shared" si="0"/>
        <v>51868.333333333336</v>
      </c>
      <c r="F12" s="1">
        <v>26785</v>
      </c>
      <c r="G12" s="1">
        <v>28361</v>
      </c>
      <c r="H12" s="1">
        <v>34114</v>
      </c>
      <c r="I12" s="6">
        <f t="shared" si="1"/>
        <v>29753.333333333332</v>
      </c>
      <c r="J12" s="1">
        <v>39187</v>
      </c>
      <c r="K12" s="1">
        <v>40158</v>
      </c>
      <c r="L12" s="1">
        <v>39669</v>
      </c>
      <c r="M12" s="6">
        <f t="shared" si="2"/>
        <v>39671.333333333336</v>
      </c>
      <c r="N12" s="1">
        <v>38857</v>
      </c>
      <c r="O12" s="1">
        <v>39010</v>
      </c>
      <c r="P12" s="1">
        <v>38913</v>
      </c>
      <c r="Q12" s="6">
        <f t="shared" si="3"/>
        <v>38926.666666666664</v>
      </c>
      <c r="R12" s="6">
        <v>40055</v>
      </c>
      <c r="T12" s="1">
        <v>37962</v>
      </c>
      <c r="U12" s="1">
        <v>37893</v>
      </c>
      <c r="V12" s="1">
        <v>38606</v>
      </c>
      <c r="W12" s="23">
        <f t="shared" si="7"/>
        <v>38153.666666666664</v>
      </c>
      <c r="X12" s="1">
        <v>39910</v>
      </c>
      <c r="Y12" s="1">
        <v>41503</v>
      </c>
      <c r="Z12" s="1">
        <v>45953</v>
      </c>
      <c r="AA12" s="23">
        <f t="shared" si="8"/>
        <v>42455.333333333336</v>
      </c>
      <c r="AB12" s="25">
        <v>49193</v>
      </c>
      <c r="AC12" s="25">
        <v>48397</v>
      </c>
      <c r="AD12" s="25">
        <v>45778</v>
      </c>
      <c r="AE12" s="23">
        <f t="shared" si="4"/>
        <v>47789.333333333336</v>
      </c>
      <c r="AF12" s="25">
        <v>44667</v>
      </c>
      <c r="AG12" s="25">
        <v>44871</v>
      </c>
      <c r="AH12" s="25">
        <v>45335</v>
      </c>
      <c r="AI12" s="23" cm="1">
        <f t="array" ref="AI12">SUM(AF12:AH12/3)</f>
        <v>44957.666666666664</v>
      </c>
      <c r="AJ12" s="23">
        <v>43339</v>
      </c>
    </row>
    <row r="13" spans="1:36" x14ac:dyDescent="0.3">
      <c r="A13" t="s">
        <v>27</v>
      </c>
      <c r="B13" s="1">
        <v>20129</v>
      </c>
      <c r="C13" s="1">
        <v>20253</v>
      </c>
      <c r="D13" s="1">
        <v>19862</v>
      </c>
      <c r="E13" s="6">
        <f t="shared" si="0"/>
        <v>20081.333333333332</v>
      </c>
      <c r="F13" s="1">
        <v>14176</v>
      </c>
      <c r="G13" s="1">
        <v>14798</v>
      </c>
      <c r="H13" s="1">
        <v>16778</v>
      </c>
      <c r="I13" s="6">
        <f t="shared" si="1"/>
        <v>15250.666666666666</v>
      </c>
      <c r="J13" s="1">
        <v>17031</v>
      </c>
      <c r="K13" s="1">
        <v>17240</v>
      </c>
      <c r="L13" s="1">
        <v>17138</v>
      </c>
      <c r="M13" s="6">
        <f t="shared" si="2"/>
        <v>17136.333333333332</v>
      </c>
      <c r="N13" s="1">
        <v>17703</v>
      </c>
      <c r="O13" s="1">
        <v>17656</v>
      </c>
      <c r="P13" s="1">
        <v>17582</v>
      </c>
      <c r="Q13" s="6">
        <f t="shared" si="3"/>
        <v>17647</v>
      </c>
      <c r="R13" s="6">
        <v>17529</v>
      </c>
      <c r="T13" s="1">
        <v>17549</v>
      </c>
      <c r="U13" s="1">
        <v>17612</v>
      </c>
      <c r="V13" s="1">
        <v>17818</v>
      </c>
      <c r="W13" s="23">
        <f t="shared" si="7"/>
        <v>17659.666666666668</v>
      </c>
      <c r="X13" s="1">
        <v>17990</v>
      </c>
      <c r="Y13" s="1">
        <v>18050</v>
      </c>
      <c r="Z13" s="1">
        <v>18445</v>
      </c>
      <c r="AA13" s="23">
        <f t="shared" si="8"/>
        <v>18161.666666666668</v>
      </c>
      <c r="AB13" s="25">
        <v>18837</v>
      </c>
      <c r="AC13" s="25">
        <v>18627</v>
      </c>
      <c r="AD13" s="25">
        <v>18209</v>
      </c>
      <c r="AE13" s="23">
        <f t="shared" si="4"/>
        <v>18557.666666666668</v>
      </c>
      <c r="AF13" s="25">
        <v>18444</v>
      </c>
      <c r="AG13" s="25">
        <v>18455</v>
      </c>
      <c r="AH13" s="25">
        <v>18547</v>
      </c>
      <c r="AI13" s="23" cm="1">
        <f t="array" ref="AI13">SUM(AF13:AH13/3)</f>
        <v>18482</v>
      </c>
      <c r="AJ13" s="23">
        <v>18215</v>
      </c>
    </row>
    <row r="14" spans="1:36" x14ac:dyDescent="0.3">
      <c r="A14" t="s">
        <v>28</v>
      </c>
      <c r="B14" s="1">
        <v>24374</v>
      </c>
      <c r="C14" s="1">
        <v>24319</v>
      </c>
      <c r="D14" s="1">
        <v>24219</v>
      </c>
      <c r="E14" s="6">
        <f t="shared" si="0"/>
        <v>24304</v>
      </c>
      <c r="F14" s="1">
        <v>24190</v>
      </c>
      <c r="G14" s="1">
        <v>24021</v>
      </c>
      <c r="H14" s="1">
        <v>24069</v>
      </c>
      <c r="I14" s="6">
        <f t="shared" si="1"/>
        <v>24093.333333333332</v>
      </c>
      <c r="J14" s="1">
        <v>24384</v>
      </c>
      <c r="K14" s="1">
        <v>24936</v>
      </c>
      <c r="L14" s="1">
        <v>24653</v>
      </c>
      <c r="M14" s="6">
        <f t="shared" si="2"/>
        <v>24657.666666666668</v>
      </c>
      <c r="N14" s="1">
        <v>24519</v>
      </c>
      <c r="O14" s="1">
        <v>24429</v>
      </c>
      <c r="P14" s="1">
        <v>24280</v>
      </c>
      <c r="Q14" s="6">
        <f t="shared" si="3"/>
        <v>24409.333333333332</v>
      </c>
      <c r="R14" s="6">
        <v>24366</v>
      </c>
      <c r="T14" s="1">
        <v>26610</v>
      </c>
      <c r="U14" s="1">
        <v>26586</v>
      </c>
      <c r="V14" s="1">
        <v>26432</v>
      </c>
      <c r="W14" s="23">
        <f t="shared" si="7"/>
        <v>26542.666666666668</v>
      </c>
      <c r="X14" s="1">
        <v>26651</v>
      </c>
      <c r="Y14" s="1">
        <v>26443</v>
      </c>
      <c r="Z14" s="1">
        <v>26439</v>
      </c>
      <c r="AA14" s="23">
        <f t="shared" si="8"/>
        <v>26511</v>
      </c>
      <c r="AB14" s="25">
        <v>26508</v>
      </c>
      <c r="AC14" s="25">
        <v>26445</v>
      </c>
      <c r="AD14" s="25">
        <v>26403</v>
      </c>
      <c r="AE14" s="23">
        <f t="shared" si="4"/>
        <v>26452</v>
      </c>
      <c r="AF14" s="25">
        <v>26012</v>
      </c>
      <c r="AG14" s="25">
        <v>26055</v>
      </c>
      <c r="AH14" s="25">
        <v>25824</v>
      </c>
      <c r="AI14" s="23" cm="1">
        <f t="array" ref="AI14">SUM(AF14:AH14/3)</f>
        <v>25963.666666666664</v>
      </c>
      <c r="AJ14" s="23">
        <v>26367</v>
      </c>
    </row>
    <row r="15" spans="1:36" x14ac:dyDescent="0.3">
      <c r="A15" t="s">
        <v>29</v>
      </c>
      <c r="B15" s="1">
        <v>8530</v>
      </c>
      <c r="C15" s="1">
        <v>9759</v>
      </c>
      <c r="D15" s="1">
        <v>9821</v>
      </c>
      <c r="E15" s="6">
        <f t="shared" si="0"/>
        <v>9370</v>
      </c>
      <c r="F15" s="1">
        <v>9441</v>
      </c>
      <c r="G15" s="1">
        <v>9958</v>
      </c>
      <c r="H15" s="1">
        <v>9343</v>
      </c>
      <c r="I15" s="6">
        <f t="shared" si="1"/>
        <v>9580.6666666666661</v>
      </c>
      <c r="J15" s="1">
        <v>9019</v>
      </c>
      <c r="K15" s="1">
        <v>8547</v>
      </c>
      <c r="L15" s="1">
        <v>9935</v>
      </c>
      <c r="M15" s="6">
        <f t="shared" si="2"/>
        <v>9167</v>
      </c>
      <c r="N15" s="1">
        <v>9402</v>
      </c>
      <c r="O15" s="1">
        <v>9359</v>
      </c>
      <c r="P15" s="1">
        <v>9434</v>
      </c>
      <c r="Q15" s="6">
        <f t="shared" si="3"/>
        <v>9398.3333333333339</v>
      </c>
      <c r="R15" s="6">
        <v>9379</v>
      </c>
      <c r="T15" s="1">
        <v>8180</v>
      </c>
      <c r="U15" s="1">
        <v>9340</v>
      </c>
      <c r="V15" s="1">
        <v>9479</v>
      </c>
      <c r="W15" s="23">
        <f t="shared" si="7"/>
        <v>8999.6666666666661</v>
      </c>
      <c r="X15" s="1">
        <v>9528</v>
      </c>
      <c r="Y15" s="1">
        <v>9439</v>
      </c>
      <c r="Z15" s="1">
        <v>9261</v>
      </c>
      <c r="AA15" s="23">
        <f t="shared" si="8"/>
        <v>9409.3333333333339</v>
      </c>
      <c r="AB15" s="25">
        <v>9207</v>
      </c>
      <c r="AC15" s="25">
        <v>8706</v>
      </c>
      <c r="AD15" s="25">
        <v>9724</v>
      </c>
      <c r="AE15" s="23">
        <f t="shared" si="4"/>
        <v>9212.3333333333339</v>
      </c>
      <c r="AF15" s="25">
        <v>9748</v>
      </c>
      <c r="AG15" s="25">
        <v>9722</v>
      </c>
      <c r="AH15" s="25">
        <v>9747</v>
      </c>
      <c r="AI15" s="23" cm="1">
        <f t="array" ref="AI15">SUM(AF15:AH15/3)</f>
        <v>9739</v>
      </c>
      <c r="AJ15" s="23">
        <v>9340</v>
      </c>
    </row>
    <row r="16" spans="1:36" x14ac:dyDescent="0.3">
      <c r="A16" t="s">
        <v>30</v>
      </c>
      <c r="B16" s="1">
        <v>50459</v>
      </c>
      <c r="C16" s="1">
        <v>50887</v>
      </c>
      <c r="D16" s="1">
        <v>51146</v>
      </c>
      <c r="E16" s="6">
        <f t="shared" si="0"/>
        <v>50830.666666666664</v>
      </c>
      <c r="F16" s="1">
        <v>47930</v>
      </c>
      <c r="G16" s="1">
        <v>45748</v>
      </c>
      <c r="H16" s="1">
        <v>45510</v>
      </c>
      <c r="I16" s="6">
        <f t="shared" si="1"/>
        <v>46396</v>
      </c>
      <c r="J16" s="1">
        <v>27572</v>
      </c>
      <c r="K16" s="1">
        <v>42825</v>
      </c>
      <c r="L16" s="1">
        <v>46463</v>
      </c>
      <c r="M16" s="6">
        <f t="shared" si="2"/>
        <v>38953.333333333336</v>
      </c>
      <c r="N16" s="1">
        <v>46741</v>
      </c>
      <c r="O16" s="1">
        <v>47397</v>
      </c>
      <c r="P16" s="1">
        <v>46520</v>
      </c>
      <c r="Q16" s="6">
        <f t="shared" si="3"/>
        <v>46886</v>
      </c>
      <c r="R16" s="6">
        <v>45767</v>
      </c>
      <c r="T16" s="1">
        <v>46253</v>
      </c>
      <c r="U16" s="1">
        <v>46677</v>
      </c>
      <c r="V16" s="1">
        <v>48243</v>
      </c>
      <c r="W16" s="23">
        <f t="shared" si="7"/>
        <v>47057.666666666664</v>
      </c>
      <c r="X16" s="1">
        <v>48014</v>
      </c>
      <c r="Y16" s="1">
        <v>48345</v>
      </c>
      <c r="Z16" s="1">
        <v>48301</v>
      </c>
      <c r="AA16" s="23">
        <f t="shared" si="8"/>
        <v>48220</v>
      </c>
      <c r="AB16" s="25">
        <v>35273</v>
      </c>
      <c r="AC16" s="25">
        <v>44228</v>
      </c>
      <c r="AD16" s="25">
        <v>47872</v>
      </c>
      <c r="AE16" s="23">
        <f t="shared" si="4"/>
        <v>42457.666666666664</v>
      </c>
      <c r="AF16" s="25">
        <v>48578</v>
      </c>
      <c r="AG16" s="25">
        <v>48530</v>
      </c>
      <c r="AH16" s="25">
        <v>48502</v>
      </c>
      <c r="AI16" s="23" cm="1">
        <f t="array" ref="AI16">SUM(AF16:AH16/3)</f>
        <v>48536.666666666664</v>
      </c>
      <c r="AJ16" s="23">
        <v>46568</v>
      </c>
    </row>
    <row r="19" spans="1:12" ht="45" x14ac:dyDescent="0.35">
      <c r="A19" s="13" t="s">
        <v>49</v>
      </c>
      <c r="B19" s="14" t="s">
        <v>46</v>
      </c>
      <c r="C19" s="15" t="s">
        <v>47</v>
      </c>
      <c r="D19" s="15" t="s">
        <v>51</v>
      </c>
      <c r="E19" s="15" t="s">
        <v>50</v>
      </c>
      <c r="F19" s="15" t="s">
        <v>48</v>
      </c>
      <c r="G19" s="16"/>
      <c r="H19" s="15" t="s">
        <v>52</v>
      </c>
      <c r="I19" s="15" t="s">
        <v>53</v>
      </c>
      <c r="J19" s="15" t="s">
        <v>54</v>
      </c>
      <c r="K19" s="15" t="s">
        <v>56</v>
      </c>
      <c r="L19" s="15" t="s">
        <v>57</v>
      </c>
    </row>
    <row r="20" spans="1:12" ht="15" x14ac:dyDescent="0.35">
      <c r="A20" s="16" t="s">
        <v>1</v>
      </c>
      <c r="B20" s="17">
        <f>E3/1000</f>
        <v>619.38099999999997</v>
      </c>
      <c r="C20" s="17">
        <f>I3/1000</f>
        <v>564.64166666666665</v>
      </c>
      <c r="D20" s="17">
        <f>M3/1000</f>
        <v>583.61233333333337</v>
      </c>
      <c r="E20" s="17">
        <f>Q3/1000</f>
        <v>598.91999999999996</v>
      </c>
      <c r="F20" s="18">
        <f>R3/1000</f>
        <v>591.63900000000001</v>
      </c>
      <c r="G20" s="16"/>
      <c r="H20" s="17">
        <f>W3/1000</f>
        <v>595.3273333333334</v>
      </c>
      <c r="I20" s="17">
        <f>AA3/1000</f>
        <v>605.68833333333339</v>
      </c>
      <c r="J20" s="17">
        <f>AE3/1000</f>
        <v>609.33366666666666</v>
      </c>
      <c r="K20" s="17">
        <f>AI3/1000</f>
        <v>615.721</v>
      </c>
      <c r="L20" s="18">
        <f>AJ3/1000</f>
        <v>606.51800000000003</v>
      </c>
    </row>
    <row r="21" spans="1:12" ht="15" x14ac:dyDescent="0.35">
      <c r="A21" s="16" t="s">
        <v>18</v>
      </c>
      <c r="B21" s="19" t="s">
        <v>32</v>
      </c>
      <c r="C21" s="19" t="s">
        <v>32</v>
      </c>
      <c r="D21" s="19" t="s">
        <v>32</v>
      </c>
      <c r="E21" s="19" t="s">
        <v>32</v>
      </c>
      <c r="F21" s="20" t="s">
        <v>32</v>
      </c>
      <c r="G21" s="22"/>
      <c r="H21" s="17">
        <f t="shared" ref="H21:H33" si="9">W4/1000</f>
        <v>0.12633333333333333</v>
      </c>
      <c r="I21" s="17">
        <f t="shared" ref="I21:I33" si="10">AA4/1000</f>
        <v>0.15233333333333335</v>
      </c>
      <c r="J21" s="17">
        <f t="shared" ref="J21:J33" si="11">AE4/1000</f>
        <v>0.17199999999999999</v>
      </c>
      <c r="K21" s="17">
        <f t="shared" ref="K21:L21" si="12">AI4/1000</f>
        <v>0.16066666666666668</v>
      </c>
      <c r="L21" s="18">
        <f t="shared" si="12"/>
        <v>0.153</v>
      </c>
    </row>
    <row r="22" spans="1:12" ht="15" x14ac:dyDescent="0.35">
      <c r="A22" s="16" t="s">
        <v>19</v>
      </c>
      <c r="B22" s="17">
        <f t="shared" ref="B22:B33" si="13">E5/1000</f>
        <v>24.831333333333333</v>
      </c>
      <c r="C22" s="17">
        <f t="shared" ref="C22:C33" si="14">I5/1000</f>
        <v>24.175999999999998</v>
      </c>
      <c r="D22" s="17">
        <f t="shared" ref="D22:D33" si="15">M5/1000</f>
        <v>24.134666666666668</v>
      </c>
      <c r="E22" s="17">
        <f t="shared" ref="E22:F33" si="16">Q5/1000</f>
        <v>24.078333333333333</v>
      </c>
      <c r="F22" s="20">
        <f t="shared" si="16"/>
        <v>24.305</v>
      </c>
      <c r="G22" s="16"/>
      <c r="H22" s="17">
        <f t="shared" si="9"/>
        <v>23.405999999999999</v>
      </c>
      <c r="I22" s="17">
        <f t="shared" si="10"/>
        <v>24.214666666666666</v>
      </c>
      <c r="J22" s="17">
        <f t="shared" si="11"/>
        <v>24.614666666666668</v>
      </c>
      <c r="K22" s="17">
        <f t="shared" ref="K22:L22" si="17">AI5/1000</f>
        <v>25.062999999999999</v>
      </c>
      <c r="L22" s="18">
        <f t="shared" si="17"/>
        <v>24.324999999999999</v>
      </c>
    </row>
    <row r="23" spans="1:12" ht="15" x14ac:dyDescent="0.35">
      <c r="A23" s="16" t="s">
        <v>20</v>
      </c>
      <c r="B23" s="17">
        <f t="shared" si="13"/>
        <v>5.2140000000000004</v>
      </c>
      <c r="C23" s="17">
        <f t="shared" si="14"/>
        <v>4.7450000000000001</v>
      </c>
      <c r="D23" s="17">
        <f t="shared" si="15"/>
        <v>5.0190000000000001</v>
      </c>
      <c r="E23" s="17">
        <f t="shared" si="16"/>
        <v>5.1369999999999996</v>
      </c>
      <c r="F23" s="20">
        <f t="shared" si="16"/>
        <v>5.0289999999999999</v>
      </c>
      <c r="G23" s="22"/>
      <c r="H23" s="17">
        <f t="shared" si="9"/>
        <v>4.9073333333333329</v>
      </c>
      <c r="I23" s="17">
        <f t="shared" si="10"/>
        <v>5.035333333333333</v>
      </c>
      <c r="J23" s="17">
        <f t="shared" si="11"/>
        <v>5.0716666666666672</v>
      </c>
      <c r="K23" s="17">
        <f t="shared" ref="K23:L23" si="18">AI6/1000</f>
        <v>5.1016666666666666</v>
      </c>
      <c r="L23" s="18">
        <f t="shared" si="18"/>
        <v>5.0289999999999999</v>
      </c>
    </row>
    <row r="24" spans="1:12" ht="15" x14ac:dyDescent="0.35">
      <c r="A24" s="21" t="s">
        <v>21</v>
      </c>
      <c r="B24" s="17">
        <f t="shared" si="13"/>
        <v>76.546999999999997</v>
      </c>
      <c r="C24" s="17">
        <f t="shared" si="14"/>
        <v>68.760333333333335</v>
      </c>
      <c r="D24" s="17">
        <f t="shared" si="15"/>
        <v>74.518333333333331</v>
      </c>
      <c r="E24" s="17">
        <f t="shared" si="16"/>
        <v>79.167000000000002</v>
      </c>
      <c r="F24" s="20">
        <f t="shared" si="16"/>
        <v>74.748000000000005</v>
      </c>
      <c r="G24" s="16"/>
      <c r="H24" s="17">
        <f t="shared" si="9"/>
        <v>76.256</v>
      </c>
      <c r="I24" s="17">
        <f t="shared" si="10"/>
        <v>75.782666666666671</v>
      </c>
      <c r="J24" s="17">
        <f t="shared" si="11"/>
        <v>76.917333333333332</v>
      </c>
      <c r="K24" s="17">
        <f t="shared" ref="K24:L24" si="19">AI7/1000</f>
        <v>79.176666666666662</v>
      </c>
      <c r="L24" s="18">
        <f t="shared" si="19"/>
        <v>77.033000000000001</v>
      </c>
    </row>
    <row r="25" spans="1:12" ht="15" x14ac:dyDescent="0.35">
      <c r="A25" s="16" t="s">
        <v>22</v>
      </c>
      <c r="B25" s="17">
        <f t="shared" si="13"/>
        <v>20.844000000000001</v>
      </c>
      <c r="C25" s="17">
        <f t="shared" si="14"/>
        <v>20.667333333333332</v>
      </c>
      <c r="D25" s="17">
        <f t="shared" si="15"/>
        <v>21.091666666666669</v>
      </c>
      <c r="E25" s="17">
        <f t="shared" si="16"/>
        <v>21.082333333333331</v>
      </c>
      <c r="F25" s="20">
        <f t="shared" si="16"/>
        <v>20.920999999999999</v>
      </c>
      <c r="G25" s="16"/>
      <c r="H25" s="17">
        <f t="shared" si="9"/>
        <v>21.326000000000001</v>
      </c>
      <c r="I25" s="17">
        <f t="shared" si="10"/>
        <v>21.515333333333331</v>
      </c>
      <c r="J25" s="17">
        <f t="shared" si="11"/>
        <v>21.607666666666667</v>
      </c>
      <c r="K25" s="17">
        <f t="shared" ref="K25:L25" si="20">AI8/1000</f>
        <v>21.402000000000001</v>
      </c>
      <c r="L25" s="18">
        <f t="shared" si="20"/>
        <v>21.463000000000001</v>
      </c>
    </row>
    <row r="26" spans="1:12" ht="15" x14ac:dyDescent="0.35">
      <c r="A26" s="16" t="s">
        <v>23</v>
      </c>
      <c r="B26" s="17">
        <f>E9/1000</f>
        <v>37.707000000000001</v>
      </c>
      <c r="C26" s="17">
        <f t="shared" si="14"/>
        <v>36.996666666666663</v>
      </c>
      <c r="D26" s="17">
        <f t="shared" si="15"/>
        <v>37.468666666666664</v>
      </c>
      <c r="E26" s="17">
        <f t="shared" si="16"/>
        <v>37.634333333333338</v>
      </c>
      <c r="F26" s="20">
        <f t="shared" si="16"/>
        <v>37.451999999999998</v>
      </c>
      <c r="G26" s="16"/>
      <c r="H26" s="17">
        <f t="shared" si="9"/>
        <v>37.518666666666661</v>
      </c>
      <c r="I26" s="17">
        <f t="shared" si="10"/>
        <v>37.627000000000002</v>
      </c>
      <c r="J26" s="17">
        <f t="shared" si="11"/>
        <v>37.481000000000002</v>
      </c>
      <c r="K26" s="17">
        <f t="shared" ref="K26:L26" si="21">AI9/1000</f>
        <v>37.224333333333334</v>
      </c>
      <c r="L26" s="18">
        <f t="shared" si="21"/>
        <v>37.463000000000001</v>
      </c>
    </row>
    <row r="27" spans="1:12" ht="15" x14ac:dyDescent="0.35">
      <c r="A27" s="16" t="s">
        <v>24</v>
      </c>
      <c r="B27" s="17">
        <f t="shared" si="13"/>
        <v>223.66266666666667</v>
      </c>
      <c r="C27" s="17">
        <f t="shared" si="14"/>
        <v>219.328</v>
      </c>
      <c r="D27" s="17">
        <f t="shared" si="15"/>
        <v>223.44633333333334</v>
      </c>
      <c r="E27" s="17">
        <f t="shared" si="16"/>
        <v>223.63566666666665</v>
      </c>
      <c r="F27" s="20">
        <f t="shared" si="16"/>
        <v>222.518</v>
      </c>
      <c r="G27" s="16"/>
      <c r="H27" s="17">
        <f t="shared" si="9"/>
        <v>222.36866666666666</v>
      </c>
      <c r="I27" s="17">
        <f t="shared" si="10"/>
        <v>224.78466666666665</v>
      </c>
      <c r="J27" s="17">
        <f t="shared" si="11"/>
        <v>226.40666666666667</v>
      </c>
      <c r="K27" s="17">
        <f t="shared" ref="K27:L27" si="22">AI10/1000</f>
        <v>226.405</v>
      </c>
      <c r="L27" s="18">
        <f t="shared" si="22"/>
        <v>224.99100000000001</v>
      </c>
    </row>
    <row r="28" spans="1:12" ht="15" x14ac:dyDescent="0.35">
      <c r="A28" s="16" t="s">
        <v>25</v>
      </c>
      <c r="B28" s="17">
        <f t="shared" si="13"/>
        <v>72.470666666666673</v>
      </c>
      <c r="C28" s="17">
        <f t="shared" si="14"/>
        <v>63.396333333333338</v>
      </c>
      <c r="D28" s="17">
        <f t="shared" si="15"/>
        <v>66.602000000000004</v>
      </c>
      <c r="E28" s="17">
        <f t="shared" si="16"/>
        <v>69.023666666666671</v>
      </c>
      <c r="F28" s="20">
        <f t="shared" si="16"/>
        <v>67.873000000000005</v>
      </c>
      <c r="G28" s="16"/>
      <c r="H28" s="17">
        <f t="shared" si="9"/>
        <v>69.27</v>
      </c>
      <c r="I28" s="17">
        <f t="shared" si="10"/>
        <v>70.242333333333335</v>
      </c>
      <c r="J28" s="17">
        <f t="shared" si="11"/>
        <v>70.947000000000003</v>
      </c>
      <c r="K28" s="17">
        <f t="shared" ref="K28:L28" si="23">AI11/1000</f>
        <v>71.831999999999994</v>
      </c>
      <c r="L28" s="18">
        <f t="shared" si="23"/>
        <v>70.572999999999993</v>
      </c>
    </row>
    <row r="29" spans="1:12" ht="15" x14ac:dyDescent="0.35">
      <c r="A29" s="16" t="s">
        <v>26</v>
      </c>
      <c r="B29" s="17">
        <f t="shared" si="13"/>
        <v>51.868333333333332</v>
      </c>
      <c r="C29" s="17">
        <f t="shared" si="14"/>
        <v>29.753333333333334</v>
      </c>
      <c r="D29" s="17">
        <f t="shared" si="15"/>
        <v>39.671333333333337</v>
      </c>
      <c r="E29" s="17">
        <f t="shared" si="16"/>
        <v>38.926666666666662</v>
      </c>
      <c r="F29" s="20">
        <f t="shared" si="16"/>
        <v>40.055</v>
      </c>
      <c r="G29" s="16"/>
      <c r="H29" s="17">
        <f t="shared" si="9"/>
        <v>38.153666666666666</v>
      </c>
      <c r="I29" s="17">
        <f t="shared" si="10"/>
        <v>42.455333333333336</v>
      </c>
      <c r="J29" s="17">
        <f t="shared" si="11"/>
        <v>47.789333333333339</v>
      </c>
      <c r="K29" s="17">
        <f t="shared" ref="K29:L29" si="24">AI12/1000</f>
        <v>44.957666666666661</v>
      </c>
      <c r="L29" s="18">
        <f t="shared" si="24"/>
        <v>43.338999999999999</v>
      </c>
    </row>
    <row r="30" spans="1:12" ht="15" x14ac:dyDescent="0.35">
      <c r="A30" s="16" t="s">
        <v>27</v>
      </c>
      <c r="B30" s="17">
        <f t="shared" si="13"/>
        <v>20.081333333333333</v>
      </c>
      <c r="C30" s="17">
        <f t="shared" si="14"/>
        <v>15.250666666666666</v>
      </c>
      <c r="D30" s="17">
        <f t="shared" si="15"/>
        <v>17.136333333333333</v>
      </c>
      <c r="E30" s="17">
        <f t="shared" si="16"/>
        <v>17.646999999999998</v>
      </c>
      <c r="F30" s="20">
        <f t="shared" si="16"/>
        <v>17.529</v>
      </c>
      <c r="G30" s="16"/>
      <c r="H30" s="17">
        <f t="shared" si="9"/>
        <v>17.659666666666666</v>
      </c>
      <c r="I30" s="17">
        <f t="shared" si="10"/>
        <v>18.161666666666669</v>
      </c>
      <c r="J30" s="17">
        <f t="shared" si="11"/>
        <v>18.55766666666667</v>
      </c>
      <c r="K30" s="17">
        <f t="shared" ref="K30:L30" si="25">AI13/1000</f>
        <v>18.481999999999999</v>
      </c>
      <c r="L30" s="18">
        <f t="shared" si="25"/>
        <v>18.215</v>
      </c>
    </row>
    <row r="31" spans="1:12" ht="15" x14ac:dyDescent="0.35">
      <c r="A31" s="16" t="s">
        <v>28</v>
      </c>
      <c r="B31" s="17">
        <f t="shared" si="13"/>
        <v>24.303999999999998</v>
      </c>
      <c r="C31" s="17">
        <f t="shared" si="14"/>
        <v>24.093333333333334</v>
      </c>
      <c r="D31" s="17">
        <f t="shared" si="15"/>
        <v>24.657666666666668</v>
      </c>
      <c r="E31" s="17">
        <f t="shared" si="16"/>
        <v>24.409333333333333</v>
      </c>
      <c r="F31" s="20">
        <f t="shared" si="16"/>
        <v>24.366</v>
      </c>
      <c r="G31" s="16"/>
      <c r="H31" s="17">
        <f t="shared" si="9"/>
        <v>26.542666666666669</v>
      </c>
      <c r="I31" s="17">
        <f t="shared" si="10"/>
        <v>26.510999999999999</v>
      </c>
      <c r="J31" s="17">
        <f t="shared" si="11"/>
        <v>26.452000000000002</v>
      </c>
      <c r="K31" s="17">
        <f t="shared" ref="K31:L31" si="26">AI14/1000</f>
        <v>25.963666666666665</v>
      </c>
      <c r="L31" s="18">
        <f t="shared" si="26"/>
        <v>26.367000000000001</v>
      </c>
    </row>
    <row r="32" spans="1:12" ht="15" x14ac:dyDescent="0.35">
      <c r="A32" s="16" t="s">
        <v>29</v>
      </c>
      <c r="B32" s="17">
        <f t="shared" si="13"/>
        <v>9.3699999999999992</v>
      </c>
      <c r="C32" s="17">
        <f t="shared" si="14"/>
        <v>9.5806666666666658</v>
      </c>
      <c r="D32" s="17">
        <f t="shared" si="15"/>
        <v>9.1669999999999998</v>
      </c>
      <c r="E32" s="17">
        <f t="shared" si="16"/>
        <v>9.3983333333333334</v>
      </c>
      <c r="F32" s="20">
        <f t="shared" si="16"/>
        <v>9.3789999999999996</v>
      </c>
      <c r="G32" s="16"/>
      <c r="H32" s="17">
        <f t="shared" si="9"/>
        <v>8.9996666666666663</v>
      </c>
      <c r="I32" s="17">
        <f t="shared" si="10"/>
        <v>9.4093333333333344</v>
      </c>
      <c r="J32" s="17">
        <f t="shared" si="11"/>
        <v>9.2123333333333335</v>
      </c>
      <c r="K32" s="17">
        <f t="shared" ref="K32:L32" si="27">AI15/1000</f>
        <v>9.7390000000000008</v>
      </c>
      <c r="L32" s="18">
        <f t="shared" si="27"/>
        <v>9.34</v>
      </c>
    </row>
    <row r="33" spans="1:12" ht="15" x14ac:dyDescent="0.35">
      <c r="A33" s="16" t="s">
        <v>30</v>
      </c>
      <c r="B33" s="17">
        <f t="shared" si="13"/>
        <v>50.830666666666666</v>
      </c>
      <c r="C33" s="17">
        <f t="shared" si="14"/>
        <v>46.396000000000001</v>
      </c>
      <c r="D33" s="17">
        <f t="shared" si="15"/>
        <v>38.953333333333333</v>
      </c>
      <c r="E33" s="17">
        <f t="shared" si="16"/>
        <v>46.886000000000003</v>
      </c>
      <c r="F33" s="20">
        <f t="shared" si="16"/>
        <v>45.767000000000003</v>
      </c>
      <c r="G33" s="16"/>
      <c r="H33" s="17">
        <f t="shared" si="9"/>
        <v>47.057666666666663</v>
      </c>
      <c r="I33" s="17">
        <f t="shared" si="10"/>
        <v>48.22</v>
      </c>
      <c r="J33" s="17">
        <f t="shared" si="11"/>
        <v>42.457666666666661</v>
      </c>
      <c r="K33" s="17">
        <f t="shared" ref="K33:L33" si="28">AI16/1000</f>
        <v>48.536666666666662</v>
      </c>
      <c r="L33" s="18">
        <f t="shared" si="28"/>
        <v>46.567999999999998</v>
      </c>
    </row>
  </sheetData>
  <mergeCells count="2">
    <mergeCell ref="B1:R1"/>
    <mergeCell ref="T1:AJ1"/>
  </mergeCells>
  <pageMargins left="0.7" right="0.7" top="0.75" bottom="0.75" header="0.3" footer="0.3"/>
  <pageSetup orientation="portrait" horizontalDpi="4294967295" verticalDpi="4294967295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738CC-5AF3-4048-A419-099BE5210CE7}">
  <dimension ref="A1:AJ33"/>
  <sheetViews>
    <sheetView topLeftCell="A13" workbookViewId="0">
      <selection activeCell="K30" sqref="K30"/>
    </sheetView>
  </sheetViews>
  <sheetFormatPr defaultRowHeight="14.4" x14ac:dyDescent="0.3"/>
  <cols>
    <col min="1" max="1" width="32.88671875" customWidth="1"/>
    <col min="2" max="12" width="12.33203125" customWidth="1"/>
  </cols>
  <sheetData>
    <row r="1" spans="1:36" x14ac:dyDescent="0.3">
      <c r="A1" s="10" t="s">
        <v>39</v>
      </c>
      <c r="B1" s="32">
        <v>2020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T1" s="30">
        <v>2021</v>
      </c>
      <c r="U1" s="30"/>
      <c r="V1" s="30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15" thickBot="1" x14ac:dyDescent="0.35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2" t="s">
        <v>2</v>
      </c>
      <c r="U2" s="2" t="s">
        <v>3</v>
      </c>
      <c r="V2" s="2" t="s">
        <v>4</v>
      </c>
      <c r="W2" s="8" t="s">
        <v>33</v>
      </c>
      <c r="X2" s="2" t="s">
        <v>5</v>
      </c>
      <c r="Y2" s="2" t="s">
        <v>6</v>
      </c>
      <c r="Z2" s="2" t="s">
        <v>7</v>
      </c>
      <c r="AA2" s="8" t="s">
        <v>34</v>
      </c>
      <c r="AB2" s="8" t="s">
        <v>55</v>
      </c>
      <c r="AC2" s="8" t="s">
        <v>9</v>
      </c>
      <c r="AD2" s="8" t="s">
        <v>10</v>
      </c>
      <c r="AE2" s="8" t="s">
        <v>35</v>
      </c>
      <c r="AF2" s="8" t="s">
        <v>11</v>
      </c>
      <c r="AG2" s="8" t="s">
        <v>12</v>
      </c>
      <c r="AH2" s="8" t="s">
        <v>13</v>
      </c>
      <c r="AI2" s="8" t="s">
        <v>36</v>
      </c>
      <c r="AJ2" s="8" t="s">
        <v>14</v>
      </c>
    </row>
    <row r="3" spans="1:36" ht="15" thickTop="1" x14ac:dyDescent="0.3">
      <c r="A3" t="s">
        <v>1</v>
      </c>
      <c r="B3" s="1">
        <v>176320</v>
      </c>
      <c r="C3" s="1">
        <v>175578</v>
      </c>
      <c r="D3" s="1">
        <v>175510</v>
      </c>
      <c r="E3" s="6">
        <f>SUM(B3:D3)/3</f>
        <v>175802.66666666666</v>
      </c>
      <c r="F3" s="1">
        <v>149802</v>
      </c>
      <c r="G3" s="1">
        <v>152719</v>
      </c>
      <c r="H3" s="1">
        <v>158380</v>
      </c>
      <c r="I3" s="6">
        <f>SUM(F3:H3)/3</f>
        <v>153633.66666666666</v>
      </c>
      <c r="J3" s="1">
        <v>163719</v>
      </c>
      <c r="K3" s="1">
        <v>165307</v>
      </c>
      <c r="L3" s="1">
        <v>165015</v>
      </c>
      <c r="M3" s="6">
        <f>SUM(J3:L3)/3</f>
        <v>164680.33333333334</v>
      </c>
      <c r="N3" s="1">
        <v>166104</v>
      </c>
      <c r="O3" s="1">
        <v>166413</v>
      </c>
      <c r="P3" s="1">
        <v>167127</v>
      </c>
      <c r="Q3" s="6">
        <f>SUM(N3:P3)/3</f>
        <v>166548</v>
      </c>
      <c r="R3" s="6">
        <v>165166</v>
      </c>
      <c r="T3" s="3">
        <v>165745</v>
      </c>
      <c r="U3" s="3">
        <v>165234</v>
      </c>
      <c r="V3" s="3">
        <v>166774</v>
      </c>
      <c r="W3" s="7">
        <f>SUM(T3:V3)/3</f>
        <v>165917.66666666666</v>
      </c>
      <c r="X3" s="3">
        <v>169248</v>
      </c>
      <c r="Y3" s="3">
        <v>172158</v>
      </c>
      <c r="Z3" s="3">
        <v>175057</v>
      </c>
      <c r="AA3" s="7">
        <f>SUM(X3:Z3)/3</f>
        <v>172154.33333333334</v>
      </c>
      <c r="AB3" s="1">
        <v>176636</v>
      </c>
      <c r="AC3" s="1">
        <v>176166</v>
      </c>
      <c r="AD3" s="1">
        <v>172995</v>
      </c>
      <c r="AE3" s="7">
        <f>SUM(AB3:AD3)/3</f>
        <v>175265.66666666666</v>
      </c>
      <c r="AF3" s="1">
        <v>174665</v>
      </c>
      <c r="AG3" s="1">
        <v>175526</v>
      </c>
      <c r="AH3" s="1">
        <v>175966</v>
      </c>
      <c r="AI3" s="7" cm="1">
        <f t="array" ref="AI3">SUM(AF3:AH3/3)</f>
        <v>175385.66666666666</v>
      </c>
      <c r="AJ3" s="7">
        <v>172181</v>
      </c>
    </row>
    <row r="4" spans="1:36" x14ac:dyDescent="0.3">
      <c r="A4" t="s">
        <v>18</v>
      </c>
      <c r="B4" s="1">
        <v>582</v>
      </c>
      <c r="C4" s="1">
        <v>587</v>
      </c>
      <c r="D4" s="1">
        <v>596</v>
      </c>
      <c r="E4" s="6">
        <f t="shared" ref="E4:E16" si="0">SUM(B4:D4)/3</f>
        <v>588.33333333333337</v>
      </c>
      <c r="F4" s="1">
        <v>539</v>
      </c>
      <c r="G4" s="1">
        <v>565</v>
      </c>
      <c r="H4" s="1">
        <v>614</v>
      </c>
      <c r="I4" s="6">
        <f t="shared" ref="I4:I16" si="1">SUM(F4:H4)/3</f>
        <v>572.66666666666663</v>
      </c>
      <c r="J4" s="1">
        <v>609</v>
      </c>
      <c r="K4" s="1">
        <v>630</v>
      </c>
      <c r="L4" s="1">
        <v>650</v>
      </c>
      <c r="M4" s="6">
        <f t="shared" ref="M4:M16" si="2">SUM(J4:L4)/3</f>
        <v>629.66666666666663</v>
      </c>
      <c r="N4" s="1">
        <v>663</v>
      </c>
      <c r="O4" s="1">
        <v>624</v>
      </c>
      <c r="P4" s="1">
        <v>584</v>
      </c>
      <c r="Q4" s="6">
        <f t="shared" ref="Q4:Q16" si="3">SUM(N4:P4)/3</f>
        <v>623.66666666666663</v>
      </c>
      <c r="R4" s="6">
        <v>604</v>
      </c>
      <c r="T4" s="3">
        <v>533</v>
      </c>
      <c r="U4" s="3">
        <v>517</v>
      </c>
      <c r="V4" s="3">
        <v>557</v>
      </c>
      <c r="W4" s="7">
        <f t="shared" ref="W4:W16" si="4">SUM(T4:V4)/3</f>
        <v>535.66666666666663</v>
      </c>
      <c r="X4" s="3">
        <v>579</v>
      </c>
      <c r="Y4" s="3">
        <v>616</v>
      </c>
      <c r="Z4" s="3">
        <v>618</v>
      </c>
      <c r="AA4" s="7">
        <f>SUM(X4:Z4)/3</f>
        <v>604.33333333333337</v>
      </c>
      <c r="AB4" s="1">
        <v>618</v>
      </c>
      <c r="AC4" s="1">
        <v>601</v>
      </c>
      <c r="AD4">
        <v>614</v>
      </c>
      <c r="AE4" s="7">
        <f t="shared" ref="AE4:AE16" si="5">SUM(AB4:AD4)/3</f>
        <v>611</v>
      </c>
      <c r="AF4">
        <v>614</v>
      </c>
      <c r="AG4">
        <v>577</v>
      </c>
      <c r="AH4">
        <v>545</v>
      </c>
      <c r="AI4" s="7" cm="1">
        <f t="array" ref="AI4">SUM(AF4:AH4/3)</f>
        <v>578.66666666666663</v>
      </c>
      <c r="AJ4" s="7">
        <v>582</v>
      </c>
    </row>
    <row r="5" spans="1:36" x14ac:dyDescent="0.3">
      <c r="A5" t="s">
        <v>19</v>
      </c>
      <c r="B5" s="1">
        <v>17011</v>
      </c>
      <c r="C5" s="1">
        <v>16549</v>
      </c>
      <c r="D5" s="1">
        <v>16553</v>
      </c>
      <c r="E5" s="6">
        <f t="shared" si="0"/>
        <v>16704.333333333332</v>
      </c>
      <c r="F5" s="1">
        <v>16095</v>
      </c>
      <c r="G5" s="1">
        <v>16196</v>
      </c>
      <c r="H5" s="1">
        <v>16479</v>
      </c>
      <c r="I5" s="6">
        <f t="shared" si="1"/>
        <v>16256.666666666666</v>
      </c>
      <c r="J5" s="1">
        <v>16251</v>
      </c>
      <c r="K5" s="1">
        <v>16317</v>
      </c>
      <c r="L5" s="1">
        <v>16381</v>
      </c>
      <c r="M5" s="6">
        <f t="shared" si="2"/>
        <v>16316.333333333334</v>
      </c>
      <c r="N5" s="1">
        <v>16441</v>
      </c>
      <c r="O5" s="1">
        <v>16620</v>
      </c>
      <c r="P5" s="1">
        <v>17065</v>
      </c>
      <c r="Q5" s="6">
        <f t="shared" si="3"/>
        <v>16708.666666666668</v>
      </c>
      <c r="R5" s="6">
        <v>16497</v>
      </c>
      <c r="T5" s="3">
        <v>16738</v>
      </c>
      <c r="U5" s="3">
        <v>16776</v>
      </c>
      <c r="V5" s="3">
        <v>17126</v>
      </c>
      <c r="W5" s="7">
        <f t="shared" si="4"/>
        <v>16880</v>
      </c>
      <c r="X5" s="3">
        <v>17432</v>
      </c>
      <c r="Y5" s="3">
        <v>17518</v>
      </c>
      <c r="Z5" s="3">
        <v>17789</v>
      </c>
      <c r="AA5" s="7">
        <f t="shared" ref="AA5:AA16" si="6">SUM(X5:Z5)/3</f>
        <v>17579.666666666668</v>
      </c>
      <c r="AB5" s="1">
        <v>17710</v>
      </c>
      <c r="AC5" s="1">
        <v>17521</v>
      </c>
      <c r="AD5" s="1">
        <v>17156</v>
      </c>
      <c r="AE5" s="7">
        <f t="shared" si="5"/>
        <v>17462.333333333332</v>
      </c>
      <c r="AF5" s="1">
        <v>17077</v>
      </c>
      <c r="AG5" s="1">
        <v>16873</v>
      </c>
      <c r="AH5" s="1">
        <v>17046</v>
      </c>
      <c r="AI5" s="7" cm="1">
        <f t="array" ref="AI5">SUM(AF5:AH5/3)</f>
        <v>16998.666666666664</v>
      </c>
      <c r="AJ5" s="7">
        <v>17230</v>
      </c>
    </row>
    <row r="6" spans="1:36" x14ac:dyDescent="0.3">
      <c r="A6" t="s">
        <v>20</v>
      </c>
      <c r="B6" s="1">
        <v>7912</v>
      </c>
      <c r="C6" s="1">
        <v>7964</v>
      </c>
      <c r="D6" s="1">
        <v>7960</v>
      </c>
      <c r="E6" s="6">
        <f t="shared" si="0"/>
        <v>7945.333333333333</v>
      </c>
      <c r="F6" s="1">
        <v>7359</v>
      </c>
      <c r="G6" s="1">
        <v>7530</v>
      </c>
      <c r="H6" s="1">
        <v>8017</v>
      </c>
      <c r="I6" s="6">
        <f t="shared" si="1"/>
        <v>7635.333333333333</v>
      </c>
      <c r="J6" s="1">
        <v>8205</v>
      </c>
      <c r="K6" s="1">
        <v>8279</v>
      </c>
      <c r="L6" s="1">
        <v>8233</v>
      </c>
      <c r="M6" s="6">
        <f t="shared" si="2"/>
        <v>8239</v>
      </c>
      <c r="N6" s="1">
        <v>8333</v>
      </c>
      <c r="O6" s="1">
        <v>8355</v>
      </c>
      <c r="P6" s="1">
        <v>8334</v>
      </c>
      <c r="Q6" s="6">
        <f t="shared" si="3"/>
        <v>8340.6666666666661</v>
      </c>
      <c r="R6" s="6">
        <v>8040</v>
      </c>
      <c r="T6" s="3">
        <v>8405</v>
      </c>
      <c r="U6" s="3">
        <v>8435</v>
      </c>
      <c r="V6" s="3">
        <v>8520</v>
      </c>
      <c r="W6" s="7">
        <f t="shared" si="4"/>
        <v>8453.3333333333339</v>
      </c>
      <c r="X6" s="3">
        <v>8121</v>
      </c>
      <c r="Y6" s="3">
        <v>8391</v>
      </c>
      <c r="Z6" s="3">
        <v>8506</v>
      </c>
      <c r="AA6" s="7">
        <f t="shared" si="6"/>
        <v>8339.3333333333339</v>
      </c>
      <c r="AB6" s="1">
        <v>8290</v>
      </c>
      <c r="AC6" s="1">
        <v>8269</v>
      </c>
      <c r="AD6" s="1">
        <v>8141</v>
      </c>
      <c r="AE6" s="7">
        <f t="shared" si="5"/>
        <v>8233.3333333333339</v>
      </c>
      <c r="AF6" s="1">
        <v>8162</v>
      </c>
      <c r="AG6" s="1">
        <v>8136</v>
      </c>
      <c r="AH6" s="1">
        <v>8081</v>
      </c>
      <c r="AI6" s="7" cm="1">
        <f t="array" ref="AI6">SUM(AF6:AH6/3)</f>
        <v>8126.3333333333321</v>
      </c>
      <c r="AJ6" s="7">
        <v>8288</v>
      </c>
    </row>
    <row r="7" spans="1:36" x14ac:dyDescent="0.3">
      <c r="A7" s="5" t="s">
        <v>21</v>
      </c>
      <c r="B7" s="1">
        <v>33193</v>
      </c>
      <c r="C7" s="1">
        <v>32907</v>
      </c>
      <c r="D7" s="1">
        <v>32889</v>
      </c>
      <c r="E7" s="6">
        <f t="shared" si="0"/>
        <v>32996.333333333336</v>
      </c>
      <c r="F7" s="1">
        <v>26846</v>
      </c>
      <c r="G7" s="1">
        <v>26272</v>
      </c>
      <c r="H7" s="1">
        <v>27797</v>
      </c>
      <c r="I7" s="6">
        <f t="shared" si="1"/>
        <v>26971.666666666668</v>
      </c>
      <c r="J7" s="1">
        <v>28735</v>
      </c>
      <c r="K7" s="1">
        <v>29086</v>
      </c>
      <c r="L7" s="1">
        <v>29293</v>
      </c>
      <c r="M7" s="6">
        <f t="shared" si="2"/>
        <v>29038</v>
      </c>
      <c r="N7" s="1">
        <v>30079</v>
      </c>
      <c r="O7" s="1">
        <v>30499</v>
      </c>
      <c r="P7" s="1">
        <v>31149</v>
      </c>
      <c r="Q7" s="6">
        <f t="shared" si="3"/>
        <v>30575.666666666668</v>
      </c>
      <c r="R7" s="6">
        <v>29895</v>
      </c>
      <c r="T7" s="3">
        <v>30670</v>
      </c>
      <c r="U7" s="3">
        <v>29958</v>
      </c>
      <c r="V7" s="3">
        <v>30078</v>
      </c>
      <c r="W7" s="7">
        <f t="shared" si="4"/>
        <v>30235.333333333332</v>
      </c>
      <c r="X7" s="3">
        <v>30138</v>
      </c>
      <c r="Y7" s="3">
        <v>30484</v>
      </c>
      <c r="Z7" s="3">
        <v>31130</v>
      </c>
      <c r="AA7" s="7">
        <f t="shared" si="6"/>
        <v>30584</v>
      </c>
      <c r="AB7" s="1">
        <v>31553</v>
      </c>
      <c r="AC7" s="1">
        <v>31409</v>
      </c>
      <c r="AD7" s="1">
        <v>30604</v>
      </c>
      <c r="AE7" s="7">
        <f t="shared" si="5"/>
        <v>31188.666666666668</v>
      </c>
      <c r="AF7" s="1">
        <v>30570</v>
      </c>
      <c r="AG7" s="1">
        <v>31255</v>
      </c>
      <c r="AH7" s="1">
        <v>32104</v>
      </c>
      <c r="AI7" s="7" cm="1">
        <f t="array" ref="AI7">SUM(AF7:AH7/3)</f>
        <v>31309.666666666672</v>
      </c>
      <c r="AJ7" s="7">
        <v>30829</v>
      </c>
    </row>
    <row r="8" spans="1:36" x14ac:dyDescent="0.3">
      <c r="A8" t="s">
        <v>22</v>
      </c>
      <c r="B8" s="1">
        <v>7194</v>
      </c>
      <c r="C8" s="1">
        <v>7203</v>
      </c>
      <c r="D8" s="1">
        <v>7312</v>
      </c>
      <c r="E8" s="6">
        <f t="shared" si="0"/>
        <v>7236.333333333333</v>
      </c>
      <c r="F8" s="1">
        <v>6860</v>
      </c>
      <c r="G8" s="1">
        <v>6816</v>
      </c>
      <c r="H8" s="1">
        <v>6838</v>
      </c>
      <c r="I8" s="6">
        <f t="shared" si="1"/>
        <v>6838</v>
      </c>
      <c r="J8" s="1">
        <v>6839</v>
      </c>
      <c r="K8" s="1">
        <v>6780</v>
      </c>
      <c r="L8" s="1">
        <v>6846</v>
      </c>
      <c r="M8" s="6">
        <f t="shared" si="2"/>
        <v>6821.666666666667</v>
      </c>
      <c r="N8" s="1">
        <v>6888</v>
      </c>
      <c r="O8" s="1">
        <v>6860</v>
      </c>
      <c r="P8" s="1">
        <v>6861</v>
      </c>
      <c r="Q8" s="6">
        <f t="shared" si="3"/>
        <v>6869.666666666667</v>
      </c>
      <c r="R8" s="6">
        <v>6941</v>
      </c>
      <c r="T8" s="3">
        <v>6749</v>
      </c>
      <c r="U8" s="3">
        <v>6751</v>
      </c>
      <c r="V8" s="3">
        <v>6818</v>
      </c>
      <c r="W8" s="7">
        <f t="shared" si="4"/>
        <v>6772.666666666667</v>
      </c>
      <c r="X8" s="3">
        <v>6748</v>
      </c>
      <c r="Y8" s="3">
        <v>6774</v>
      </c>
      <c r="Z8" s="3">
        <v>6874</v>
      </c>
      <c r="AA8" s="7">
        <f t="shared" si="6"/>
        <v>6798.666666666667</v>
      </c>
      <c r="AB8" s="1">
        <v>6961</v>
      </c>
      <c r="AC8" s="1">
        <v>6870</v>
      </c>
      <c r="AD8" s="1">
        <v>6719</v>
      </c>
      <c r="AE8" s="7">
        <f t="shared" si="5"/>
        <v>6850</v>
      </c>
      <c r="AF8" s="1">
        <v>6630</v>
      </c>
      <c r="AG8" s="1">
        <v>6517</v>
      </c>
      <c r="AH8" s="1">
        <v>6487</v>
      </c>
      <c r="AI8" s="7" cm="1">
        <f t="array" ref="AI8">SUM(AF8:AH8/3)</f>
        <v>6544.6666666666679</v>
      </c>
      <c r="AJ8" s="7">
        <v>6742</v>
      </c>
    </row>
    <row r="9" spans="1:36" x14ac:dyDescent="0.3">
      <c r="A9" t="s">
        <v>23</v>
      </c>
      <c r="B9" s="1">
        <v>6025</v>
      </c>
      <c r="C9" s="1">
        <v>5987</v>
      </c>
      <c r="D9" s="1">
        <v>6026</v>
      </c>
      <c r="E9" s="6">
        <f t="shared" si="0"/>
        <v>6012.666666666667</v>
      </c>
      <c r="F9" s="1">
        <v>5745</v>
      </c>
      <c r="G9" s="1">
        <v>5675</v>
      </c>
      <c r="H9" s="1">
        <v>5756</v>
      </c>
      <c r="I9" s="6">
        <f t="shared" si="1"/>
        <v>5725.333333333333</v>
      </c>
      <c r="J9" s="1">
        <v>5804</v>
      </c>
      <c r="K9" s="1">
        <v>5791</v>
      </c>
      <c r="L9" s="1">
        <v>5792</v>
      </c>
      <c r="M9" s="6">
        <f t="shared" si="2"/>
        <v>5795.666666666667</v>
      </c>
      <c r="N9" s="1">
        <v>5770</v>
      </c>
      <c r="O9" s="1">
        <v>5691</v>
      </c>
      <c r="P9" s="1">
        <v>5731</v>
      </c>
      <c r="Q9" s="6">
        <f t="shared" si="3"/>
        <v>5730.666666666667</v>
      </c>
      <c r="R9" s="6">
        <v>5816</v>
      </c>
      <c r="T9" s="3">
        <v>5681</v>
      </c>
      <c r="U9" s="3">
        <v>5700</v>
      </c>
      <c r="V9" s="3">
        <v>5653</v>
      </c>
      <c r="W9" s="7">
        <f t="shared" si="4"/>
        <v>5678</v>
      </c>
      <c r="X9" s="3">
        <v>5734</v>
      </c>
      <c r="Y9" s="3">
        <v>5730</v>
      </c>
      <c r="Z9" s="3">
        <v>5849</v>
      </c>
      <c r="AA9" s="7">
        <f t="shared" si="6"/>
        <v>5771</v>
      </c>
      <c r="AB9" s="1">
        <v>5955</v>
      </c>
      <c r="AC9" s="1">
        <v>6041</v>
      </c>
      <c r="AD9" s="1">
        <v>6017</v>
      </c>
      <c r="AE9" s="7">
        <f t="shared" si="5"/>
        <v>6004.333333333333</v>
      </c>
      <c r="AF9" s="1">
        <v>6139</v>
      </c>
      <c r="AG9" s="1">
        <v>6137</v>
      </c>
      <c r="AH9" s="1">
        <v>6106</v>
      </c>
      <c r="AI9" s="7" cm="1">
        <f t="array" ref="AI9">SUM(AF9:AH9/3)</f>
        <v>6127.333333333333</v>
      </c>
      <c r="AJ9" s="7">
        <v>5895</v>
      </c>
    </row>
    <row r="10" spans="1:36" x14ac:dyDescent="0.3">
      <c r="A10" t="s">
        <v>24</v>
      </c>
      <c r="B10" s="1">
        <v>32263</v>
      </c>
      <c r="C10" s="1">
        <v>32298</v>
      </c>
      <c r="D10" s="1">
        <v>32500</v>
      </c>
      <c r="E10" s="6">
        <f t="shared" si="0"/>
        <v>32353.666666666668</v>
      </c>
      <c r="F10" s="1">
        <v>31583</v>
      </c>
      <c r="G10" s="1">
        <v>32187</v>
      </c>
      <c r="H10" s="1">
        <v>31913</v>
      </c>
      <c r="I10" s="6">
        <f t="shared" si="1"/>
        <v>31894.333333333332</v>
      </c>
      <c r="J10" s="1">
        <v>32833</v>
      </c>
      <c r="K10" s="1">
        <v>32795</v>
      </c>
      <c r="L10" s="1">
        <v>32125</v>
      </c>
      <c r="M10" s="6">
        <f t="shared" si="2"/>
        <v>32584.333333333332</v>
      </c>
      <c r="N10" s="1">
        <v>33160</v>
      </c>
      <c r="O10" s="1">
        <v>33008</v>
      </c>
      <c r="P10" s="1">
        <v>32505</v>
      </c>
      <c r="Q10" s="6">
        <f t="shared" si="3"/>
        <v>32891</v>
      </c>
      <c r="R10" s="6">
        <v>32431</v>
      </c>
      <c r="T10" s="3">
        <v>31206</v>
      </c>
      <c r="U10" s="3">
        <v>31683</v>
      </c>
      <c r="V10" s="3">
        <v>31945</v>
      </c>
      <c r="W10" s="7">
        <f t="shared" si="4"/>
        <v>31611.333333333332</v>
      </c>
      <c r="X10" s="3">
        <v>32827</v>
      </c>
      <c r="Y10" s="3">
        <v>33062</v>
      </c>
      <c r="Z10" s="3">
        <v>33291</v>
      </c>
      <c r="AA10" s="7">
        <f t="shared" si="6"/>
        <v>33060</v>
      </c>
      <c r="AB10" s="1">
        <v>33821</v>
      </c>
      <c r="AC10" s="1">
        <v>33833</v>
      </c>
      <c r="AD10" s="1">
        <v>33350</v>
      </c>
      <c r="AE10" s="7">
        <f t="shared" si="5"/>
        <v>33668</v>
      </c>
      <c r="AF10" s="1">
        <v>34203</v>
      </c>
      <c r="AG10" s="1">
        <v>34264</v>
      </c>
      <c r="AH10" s="1">
        <v>33595</v>
      </c>
      <c r="AI10" s="7" cm="1">
        <f t="array" ref="AI10">SUM(AF10:AH10/3)</f>
        <v>34020.666666666672</v>
      </c>
      <c r="AJ10" s="7">
        <v>33090</v>
      </c>
    </row>
    <row r="11" spans="1:36" x14ac:dyDescent="0.3">
      <c r="A11" t="s">
        <v>25</v>
      </c>
      <c r="B11" s="1">
        <v>17521</v>
      </c>
      <c r="C11" s="1">
        <v>17635</v>
      </c>
      <c r="D11" s="1">
        <v>17518</v>
      </c>
      <c r="E11" s="6">
        <f t="shared" si="0"/>
        <v>17558</v>
      </c>
      <c r="F11" s="1">
        <v>13433</v>
      </c>
      <c r="G11" s="1">
        <v>14264</v>
      </c>
      <c r="H11" s="1">
        <v>14918</v>
      </c>
      <c r="I11" s="6">
        <f t="shared" si="1"/>
        <v>14205</v>
      </c>
      <c r="J11" s="1">
        <v>15589</v>
      </c>
      <c r="K11" s="1">
        <v>15799</v>
      </c>
      <c r="L11" s="1">
        <v>16153</v>
      </c>
      <c r="M11" s="6">
        <f t="shared" si="2"/>
        <v>15847</v>
      </c>
      <c r="N11" s="1">
        <v>16370</v>
      </c>
      <c r="O11" s="1">
        <v>16386</v>
      </c>
      <c r="P11" s="1">
        <v>16562</v>
      </c>
      <c r="Q11" s="6">
        <f t="shared" si="3"/>
        <v>16439.333333333332</v>
      </c>
      <c r="R11" s="6">
        <v>16012</v>
      </c>
      <c r="T11" s="3">
        <v>17043</v>
      </c>
      <c r="U11" s="3">
        <v>17033</v>
      </c>
      <c r="V11" s="3">
        <v>17007</v>
      </c>
      <c r="W11" s="7">
        <f t="shared" si="4"/>
        <v>17027.666666666668</v>
      </c>
      <c r="X11" s="3">
        <v>17722</v>
      </c>
      <c r="Y11" s="3">
        <v>17901</v>
      </c>
      <c r="Z11" s="3">
        <v>17855</v>
      </c>
      <c r="AA11" s="7">
        <f t="shared" si="6"/>
        <v>17826</v>
      </c>
      <c r="AB11" s="1">
        <v>17870</v>
      </c>
      <c r="AC11" s="1">
        <v>17941</v>
      </c>
      <c r="AD11" s="1">
        <v>17787</v>
      </c>
      <c r="AE11" s="7">
        <f t="shared" si="5"/>
        <v>17866</v>
      </c>
      <c r="AF11" s="1">
        <v>18038</v>
      </c>
      <c r="AG11" s="1">
        <v>18330</v>
      </c>
      <c r="AH11" s="1">
        <v>18373</v>
      </c>
      <c r="AI11" s="7" cm="1">
        <f t="array" ref="AI11">SUM(AF11:AH11/3)</f>
        <v>18247</v>
      </c>
      <c r="AJ11" s="7">
        <v>17742</v>
      </c>
    </row>
    <row r="12" spans="1:36" x14ac:dyDescent="0.3">
      <c r="A12" t="s">
        <v>26</v>
      </c>
      <c r="B12" s="1">
        <v>20726</v>
      </c>
      <c r="C12" s="1">
        <v>20378</v>
      </c>
      <c r="D12" s="1">
        <v>20153</v>
      </c>
      <c r="E12" s="6">
        <f t="shared" si="0"/>
        <v>20419</v>
      </c>
      <c r="F12" s="1">
        <v>9812</v>
      </c>
      <c r="G12" s="1">
        <v>11067</v>
      </c>
      <c r="H12" s="1">
        <v>13406</v>
      </c>
      <c r="I12" s="6">
        <f t="shared" si="1"/>
        <v>11428.333333333334</v>
      </c>
      <c r="J12" s="1">
        <v>15646</v>
      </c>
      <c r="K12" s="1">
        <v>16270</v>
      </c>
      <c r="L12" s="1">
        <v>15847</v>
      </c>
      <c r="M12" s="6">
        <f t="shared" si="2"/>
        <v>15921</v>
      </c>
      <c r="N12" s="1">
        <v>15982</v>
      </c>
      <c r="O12" s="1">
        <v>15940</v>
      </c>
      <c r="P12" s="1">
        <v>15900</v>
      </c>
      <c r="Q12" s="6">
        <f t="shared" si="3"/>
        <v>15940.666666666666</v>
      </c>
      <c r="R12" s="6">
        <v>15927</v>
      </c>
      <c r="T12" s="3">
        <v>15778</v>
      </c>
      <c r="U12" s="3">
        <v>15396</v>
      </c>
      <c r="V12" s="3">
        <v>15901</v>
      </c>
      <c r="W12" s="7">
        <f t="shared" si="4"/>
        <v>15691.666666666666</v>
      </c>
      <c r="X12" s="3">
        <v>16568</v>
      </c>
      <c r="Y12" s="3">
        <v>17646</v>
      </c>
      <c r="Z12" s="3">
        <v>18934</v>
      </c>
      <c r="AA12" s="7">
        <f t="shared" si="6"/>
        <v>17716</v>
      </c>
      <c r="AB12" s="1">
        <v>19482</v>
      </c>
      <c r="AC12" s="1">
        <v>19298</v>
      </c>
      <c r="AD12" s="1">
        <v>18064</v>
      </c>
      <c r="AE12" s="7">
        <f t="shared" si="5"/>
        <v>18948</v>
      </c>
      <c r="AF12" s="1">
        <v>18153</v>
      </c>
      <c r="AG12" s="1">
        <v>18078</v>
      </c>
      <c r="AH12" s="1">
        <v>18407</v>
      </c>
      <c r="AI12" s="7" cm="1">
        <f t="array" ref="AI12">SUM(AF12:AH12/3)</f>
        <v>18212.666666666668</v>
      </c>
      <c r="AJ12" s="7">
        <v>17642</v>
      </c>
    </row>
    <row r="13" spans="1:36" x14ac:dyDescent="0.3">
      <c r="A13" t="s">
        <v>27</v>
      </c>
      <c r="B13" s="1">
        <v>5843</v>
      </c>
      <c r="C13" s="1">
        <v>5854</v>
      </c>
      <c r="D13" s="1">
        <v>5690</v>
      </c>
      <c r="E13" s="6">
        <f t="shared" si="0"/>
        <v>5795.666666666667</v>
      </c>
      <c r="F13" s="1">
        <v>3894</v>
      </c>
      <c r="G13" s="1">
        <v>4362</v>
      </c>
      <c r="H13" s="1">
        <v>4855</v>
      </c>
      <c r="I13" s="6">
        <f t="shared" si="1"/>
        <v>4370.333333333333</v>
      </c>
      <c r="J13" s="1">
        <v>5048</v>
      </c>
      <c r="K13" s="1">
        <v>5114</v>
      </c>
      <c r="L13" s="1">
        <v>5189</v>
      </c>
      <c r="M13" s="6">
        <f t="shared" si="2"/>
        <v>5117</v>
      </c>
      <c r="N13" s="1">
        <v>5351</v>
      </c>
      <c r="O13" s="1">
        <v>5360</v>
      </c>
      <c r="P13" s="1">
        <v>5369</v>
      </c>
      <c r="Q13" s="6">
        <f t="shared" si="3"/>
        <v>5360</v>
      </c>
      <c r="R13" s="6">
        <v>5161</v>
      </c>
      <c r="T13" s="3">
        <v>5346</v>
      </c>
      <c r="U13" s="3">
        <v>5325</v>
      </c>
      <c r="V13" s="3">
        <v>5395</v>
      </c>
      <c r="W13" s="7">
        <f t="shared" si="4"/>
        <v>5355.333333333333</v>
      </c>
      <c r="X13" s="3">
        <v>5454</v>
      </c>
      <c r="Y13" s="3">
        <v>5477</v>
      </c>
      <c r="Z13" s="3">
        <v>5569</v>
      </c>
      <c r="AA13" s="7">
        <f t="shared" si="6"/>
        <v>5500</v>
      </c>
      <c r="AB13" s="1">
        <v>5639</v>
      </c>
      <c r="AC13" s="1">
        <v>5554</v>
      </c>
      <c r="AD13" s="1">
        <v>5498</v>
      </c>
      <c r="AE13" s="7">
        <f t="shared" si="5"/>
        <v>5563.666666666667</v>
      </c>
      <c r="AF13" s="1">
        <v>5532</v>
      </c>
      <c r="AG13" s="1">
        <v>5560</v>
      </c>
      <c r="AH13" s="1">
        <v>5437</v>
      </c>
      <c r="AI13" s="7" cm="1">
        <f t="array" ref="AI13">SUM(AF13:AH13/3)</f>
        <v>5509.6666666666661</v>
      </c>
      <c r="AJ13" s="7">
        <v>5482</v>
      </c>
    </row>
    <row r="14" spans="1:36" x14ac:dyDescent="0.3">
      <c r="A14" t="s">
        <v>28</v>
      </c>
      <c r="B14" s="1">
        <v>4596</v>
      </c>
      <c r="C14" s="1">
        <v>4602</v>
      </c>
      <c r="D14" s="1">
        <v>4599</v>
      </c>
      <c r="E14" s="6">
        <f t="shared" si="0"/>
        <v>4599</v>
      </c>
      <c r="F14" s="1">
        <v>4776</v>
      </c>
      <c r="G14" s="1">
        <v>4791</v>
      </c>
      <c r="H14" s="1">
        <v>4648</v>
      </c>
      <c r="I14" s="6">
        <f t="shared" si="1"/>
        <v>4738.333333333333</v>
      </c>
      <c r="J14" s="1">
        <v>4843</v>
      </c>
      <c r="K14" s="1">
        <v>5086</v>
      </c>
      <c r="L14" s="1">
        <v>4972</v>
      </c>
      <c r="M14" s="6">
        <f t="shared" si="2"/>
        <v>4967</v>
      </c>
      <c r="N14" s="1">
        <v>4935</v>
      </c>
      <c r="O14" s="1">
        <v>4850</v>
      </c>
      <c r="P14" s="1">
        <v>4802</v>
      </c>
      <c r="Q14" s="6">
        <f t="shared" si="3"/>
        <v>4862.333333333333</v>
      </c>
      <c r="R14" s="6">
        <v>4792</v>
      </c>
      <c r="T14" s="3">
        <v>4786</v>
      </c>
      <c r="U14" s="3">
        <v>4780</v>
      </c>
      <c r="V14" s="3">
        <v>4777</v>
      </c>
      <c r="W14" s="7">
        <f t="shared" si="4"/>
        <v>4781</v>
      </c>
      <c r="X14" s="3">
        <v>4843</v>
      </c>
      <c r="Y14" s="3">
        <v>5270</v>
      </c>
      <c r="Z14" s="3">
        <v>5100</v>
      </c>
      <c r="AA14" s="7">
        <f t="shared" si="6"/>
        <v>5071</v>
      </c>
      <c r="AB14" s="1">
        <v>5364</v>
      </c>
      <c r="AC14" s="1">
        <v>5357</v>
      </c>
      <c r="AD14" s="1">
        <v>5410</v>
      </c>
      <c r="AE14" s="7">
        <f t="shared" si="5"/>
        <v>5377</v>
      </c>
      <c r="AF14" s="1">
        <v>5815</v>
      </c>
      <c r="AG14" s="1">
        <v>5933</v>
      </c>
      <c r="AH14" s="1">
        <v>5797</v>
      </c>
      <c r="AI14" s="7" cm="1">
        <f t="array" ref="AI14">SUM(AF14:AH14/3)</f>
        <v>5848.333333333333</v>
      </c>
      <c r="AJ14" s="7">
        <v>5269</v>
      </c>
    </row>
    <row r="15" spans="1:36" x14ac:dyDescent="0.3">
      <c r="A15" t="s">
        <v>29</v>
      </c>
      <c r="B15" s="1">
        <v>1010</v>
      </c>
      <c r="C15" s="1">
        <v>1028</v>
      </c>
      <c r="D15" s="1">
        <v>1039</v>
      </c>
      <c r="E15" s="6">
        <f t="shared" si="0"/>
        <v>1025.6666666666667</v>
      </c>
      <c r="F15" s="1">
        <v>1076</v>
      </c>
      <c r="G15" s="1">
        <v>1079</v>
      </c>
      <c r="H15" s="1">
        <v>1090</v>
      </c>
      <c r="I15" s="6">
        <f t="shared" si="1"/>
        <v>1081.6666666666667</v>
      </c>
      <c r="J15" s="1">
        <v>1024</v>
      </c>
      <c r="K15" s="1">
        <v>1020</v>
      </c>
      <c r="L15" s="1">
        <v>1022</v>
      </c>
      <c r="M15" s="6">
        <f t="shared" si="2"/>
        <v>1022</v>
      </c>
      <c r="N15" s="1">
        <v>1040</v>
      </c>
      <c r="O15" s="1">
        <v>1049</v>
      </c>
      <c r="P15" s="1">
        <v>1056</v>
      </c>
      <c r="Q15" s="6">
        <f t="shared" si="3"/>
        <v>1048.3333333333333</v>
      </c>
      <c r="R15" s="6">
        <v>1044</v>
      </c>
      <c r="T15" s="3">
        <v>973</v>
      </c>
      <c r="U15" s="3">
        <v>973</v>
      </c>
      <c r="V15" s="3">
        <v>985</v>
      </c>
      <c r="W15" s="7">
        <f t="shared" si="4"/>
        <v>977</v>
      </c>
      <c r="X15" s="3">
        <v>988</v>
      </c>
      <c r="Y15" s="3">
        <v>987</v>
      </c>
      <c r="Z15" s="3">
        <v>995</v>
      </c>
      <c r="AA15" s="7">
        <f t="shared" si="6"/>
        <v>990</v>
      </c>
      <c r="AB15" s="1">
        <v>953</v>
      </c>
      <c r="AC15" s="1">
        <v>951</v>
      </c>
      <c r="AD15" s="1">
        <v>965</v>
      </c>
      <c r="AE15" s="7">
        <f t="shared" si="5"/>
        <v>956.33333333333337</v>
      </c>
      <c r="AF15" s="1">
        <v>955</v>
      </c>
      <c r="AG15" s="1">
        <v>962</v>
      </c>
      <c r="AH15" s="1">
        <v>976</v>
      </c>
      <c r="AI15" s="7" cm="1">
        <f t="array" ref="AI15">SUM(AF15:AH15/3)</f>
        <v>964.33333333333326</v>
      </c>
      <c r="AJ15" s="7">
        <v>972</v>
      </c>
    </row>
    <row r="16" spans="1:36" x14ac:dyDescent="0.3">
      <c r="A16" t="s">
        <v>30</v>
      </c>
      <c r="B16" s="1">
        <v>21882</v>
      </c>
      <c r="C16" s="1">
        <v>21994</v>
      </c>
      <c r="D16" s="1">
        <v>22113</v>
      </c>
      <c r="E16" s="6">
        <f t="shared" si="0"/>
        <v>21996.333333333332</v>
      </c>
      <c r="F16" s="1">
        <v>21302</v>
      </c>
      <c r="G16" s="1">
        <v>21398</v>
      </c>
      <c r="H16" s="1">
        <v>21516</v>
      </c>
      <c r="I16" s="6">
        <f t="shared" si="1"/>
        <v>21405.333333333332</v>
      </c>
      <c r="J16" s="1">
        <v>21650</v>
      </c>
      <c r="K16" s="1">
        <v>21674</v>
      </c>
      <c r="L16" s="1">
        <v>21840</v>
      </c>
      <c r="M16" s="6">
        <f t="shared" si="2"/>
        <v>21721.333333333332</v>
      </c>
      <c r="N16" s="1">
        <v>20373</v>
      </c>
      <c r="O16" s="1">
        <v>20451</v>
      </c>
      <c r="P16" s="1">
        <v>20493</v>
      </c>
      <c r="Q16" s="6">
        <f t="shared" si="3"/>
        <v>20439</v>
      </c>
      <c r="R16" s="6">
        <v>21391</v>
      </c>
      <c r="T16" s="3">
        <v>21170</v>
      </c>
      <c r="U16" s="3">
        <v>21203</v>
      </c>
      <c r="V16" s="3">
        <v>21287</v>
      </c>
      <c r="W16" s="7">
        <f t="shared" si="4"/>
        <v>21220</v>
      </c>
      <c r="X16" s="3">
        <v>21398</v>
      </c>
      <c r="Y16" s="3">
        <v>31605</v>
      </c>
      <c r="Z16" s="3">
        <v>21841</v>
      </c>
      <c r="AA16" s="7">
        <f t="shared" si="6"/>
        <v>24948</v>
      </c>
      <c r="AB16" s="1">
        <v>21691</v>
      </c>
      <c r="AC16" s="1">
        <v>21775</v>
      </c>
      <c r="AD16" s="1">
        <v>21965</v>
      </c>
      <c r="AE16" s="7">
        <f t="shared" si="5"/>
        <v>21810.333333333332</v>
      </c>
      <c r="AF16" s="1">
        <v>21973</v>
      </c>
      <c r="AG16" s="1">
        <v>22074</v>
      </c>
      <c r="AH16" s="1">
        <v>22168</v>
      </c>
      <c r="AI16" s="7" cm="1">
        <f t="array" ref="AI16">SUM(AF16:AH16/3)</f>
        <v>22071.666666666664</v>
      </c>
      <c r="AJ16" s="7">
        <v>21679</v>
      </c>
    </row>
    <row r="19" spans="1:12" ht="45" x14ac:dyDescent="0.35">
      <c r="A19" s="13" t="s">
        <v>49</v>
      </c>
      <c r="B19" s="14" t="s">
        <v>46</v>
      </c>
      <c r="C19" s="15" t="s">
        <v>47</v>
      </c>
      <c r="D19" s="15" t="s">
        <v>51</v>
      </c>
      <c r="E19" s="15" t="s">
        <v>50</v>
      </c>
      <c r="F19" s="15" t="s">
        <v>48</v>
      </c>
      <c r="G19" s="16"/>
      <c r="H19" s="15" t="s">
        <v>52</v>
      </c>
      <c r="I19" s="15" t="s">
        <v>53</v>
      </c>
      <c r="J19" s="15" t="s">
        <v>54</v>
      </c>
      <c r="K19" s="15" t="s">
        <v>56</v>
      </c>
      <c r="L19" s="15" t="s">
        <v>57</v>
      </c>
    </row>
    <row r="20" spans="1:12" ht="15" x14ac:dyDescent="0.35">
      <c r="A20" s="16" t="s">
        <v>1</v>
      </c>
      <c r="B20" s="17">
        <f>E3/1000</f>
        <v>175.80266666666665</v>
      </c>
      <c r="C20" s="17">
        <f>I3/1000</f>
        <v>153.63366666666667</v>
      </c>
      <c r="D20" s="17">
        <f>M3/1000</f>
        <v>164.68033333333335</v>
      </c>
      <c r="E20" s="17">
        <f>Q3/1000</f>
        <v>166.548</v>
      </c>
      <c r="F20" s="18">
        <f>R3/1000</f>
        <v>165.166</v>
      </c>
      <c r="G20" s="16"/>
      <c r="H20" s="17">
        <f>W3/1000</f>
        <v>165.91766666666666</v>
      </c>
      <c r="I20" s="17">
        <f>AA3/1000</f>
        <v>172.15433333333334</v>
      </c>
      <c r="J20" s="17">
        <f>AE3/1000</f>
        <v>175.26566666666665</v>
      </c>
      <c r="K20" s="17">
        <f>AI3/1000</f>
        <v>175.38566666666665</v>
      </c>
      <c r="L20" s="18">
        <f>AJ3/1000</f>
        <v>172.18100000000001</v>
      </c>
    </row>
    <row r="21" spans="1:12" ht="15" x14ac:dyDescent="0.35">
      <c r="A21" s="16" t="s">
        <v>18</v>
      </c>
      <c r="B21" s="17">
        <f t="shared" ref="B21:B24" si="7">E4/1000</f>
        <v>0.58833333333333337</v>
      </c>
      <c r="C21" s="17">
        <f t="shared" ref="C21:C24" si="8">I4/1000</f>
        <v>0.57266666666666666</v>
      </c>
      <c r="D21" s="17">
        <f t="shared" ref="D21:D24" si="9">M4/1000</f>
        <v>0.6296666666666666</v>
      </c>
      <c r="E21" s="17">
        <f t="shared" ref="E21:E24" si="10">Q4/1000</f>
        <v>0.62366666666666659</v>
      </c>
      <c r="F21" s="18">
        <f t="shared" ref="F21:F24" si="11">R4/1000</f>
        <v>0.60399999999999998</v>
      </c>
      <c r="G21" s="22"/>
      <c r="H21" s="17">
        <f t="shared" ref="H21:H33" si="12">W4/1000</f>
        <v>0.53566666666666662</v>
      </c>
      <c r="I21" s="17">
        <f t="shared" ref="I21:I33" si="13">AA4/1000</f>
        <v>0.60433333333333339</v>
      </c>
      <c r="J21" s="17">
        <f t="shared" ref="J21:J33" si="14">AE4/1000</f>
        <v>0.61099999999999999</v>
      </c>
      <c r="K21" s="17">
        <f t="shared" ref="K21:L21" si="15">AI4/1000</f>
        <v>0.57866666666666666</v>
      </c>
      <c r="L21" s="18">
        <f t="shared" si="15"/>
        <v>0.58199999999999996</v>
      </c>
    </row>
    <row r="22" spans="1:12" ht="15" x14ac:dyDescent="0.35">
      <c r="A22" s="16" t="s">
        <v>19</v>
      </c>
      <c r="B22" s="17">
        <f t="shared" si="7"/>
        <v>16.704333333333331</v>
      </c>
      <c r="C22" s="17">
        <f t="shared" si="8"/>
        <v>16.256666666666668</v>
      </c>
      <c r="D22" s="17">
        <f t="shared" si="9"/>
        <v>16.316333333333333</v>
      </c>
      <c r="E22" s="17">
        <f t="shared" si="10"/>
        <v>16.708666666666669</v>
      </c>
      <c r="F22" s="18">
        <f t="shared" si="11"/>
        <v>16.497</v>
      </c>
      <c r="G22" s="16"/>
      <c r="H22" s="17">
        <f t="shared" si="12"/>
        <v>16.88</v>
      </c>
      <c r="I22" s="17">
        <f t="shared" si="13"/>
        <v>17.579666666666668</v>
      </c>
      <c r="J22" s="17">
        <f t="shared" si="14"/>
        <v>17.462333333333333</v>
      </c>
      <c r="K22" s="17">
        <f t="shared" ref="K22:L22" si="16">AI5/1000</f>
        <v>16.998666666666665</v>
      </c>
      <c r="L22" s="18">
        <f t="shared" si="16"/>
        <v>17.23</v>
      </c>
    </row>
    <row r="23" spans="1:12" ht="15" x14ac:dyDescent="0.35">
      <c r="A23" s="16" t="s">
        <v>20</v>
      </c>
      <c r="B23" s="17">
        <f t="shared" si="7"/>
        <v>7.9453333333333331</v>
      </c>
      <c r="C23" s="17">
        <f t="shared" si="8"/>
        <v>7.6353333333333326</v>
      </c>
      <c r="D23" s="17">
        <f t="shared" si="9"/>
        <v>8.2390000000000008</v>
      </c>
      <c r="E23" s="17">
        <f t="shared" si="10"/>
        <v>8.3406666666666656</v>
      </c>
      <c r="F23" s="18">
        <f t="shared" si="11"/>
        <v>8.0399999999999991</v>
      </c>
      <c r="G23" s="22"/>
      <c r="H23" s="17">
        <f t="shared" si="12"/>
        <v>8.4533333333333331</v>
      </c>
      <c r="I23" s="17">
        <f t="shared" si="13"/>
        <v>8.3393333333333342</v>
      </c>
      <c r="J23" s="17">
        <f t="shared" si="14"/>
        <v>8.2333333333333343</v>
      </c>
      <c r="K23" s="17">
        <f t="shared" ref="K23:L23" si="17">AI6/1000</f>
        <v>8.1263333333333314</v>
      </c>
      <c r="L23" s="18">
        <f t="shared" si="17"/>
        <v>8.2880000000000003</v>
      </c>
    </row>
    <row r="24" spans="1:12" ht="15" x14ac:dyDescent="0.35">
      <c r="A24" s="21" t="s">
        <v>21</v>
      </c>
      <c r="B24" s="17">
        <f t="shared" si="7"/>
        <v>32.996333333333332</v>
      </c>
      <c r="C24" s="17">
        <f t="shared" si="8"/>
        <v>26.971666666666668</v>
      </c>
      <c r="D24" s="17">
        <f t="shared" si="9"/>
        <v>29.038</v>
      </c>
      <c r="E24" s="17">
        <f t="shared" si="10"/>
        <v>30.575666666666667</v>
      </c>
      <c r="F24" s="18">
        <f t="shared" si="11"/>
        <v>29.895</v>
      </c>
      <c r="G24" s="16"/>
      <c r="H24" s="17">
        <f t="shared" si="12"/>
        <v>30.235333333333333</v>
      </c>
      <c r="I24" s="17">
        <f t="shared" si="13"/>
        <v>30.584</v>
      </c>
      <c r="J24" s="17">
        <f t="shared" si="14"/>
        <v>31.188666666666666</v>
      </c>
      <c r="K24" s="17">
        <f t="shared" ref="K24:L24" si="18">AI7/1000</f>
        <v>31.309666666666672</v>
      </c>
      <c r="L24" s="18">
        <f t="shared" si="18"/>
        <v>30.829000000000001</v>
      </c>
    </row>
    <row r="25" spans="1:12" ht="15" x14ac:dyDescent="0.35">
      <c r="A25" s="16" t="s">
        <v>22</v>
      </c>
      <c r="B25" s="17">
        <f t="shared" ref="B25:B33" si="19">E8/1000</f>
        <v>7.2363333333333326</v>
      </c>
      <c r="C25" s="17">
        <f t="shared" ref="C25:C33" si="20">I8/1000</f>
        <v>6.8380000000000001</v>
      </c>
      <c r="D25" s="17">
        <f t="shared" ref="D25:D33" si="21">M8/1000</f>
        <v>6.8216666666666672</v>
      </c>
      <c r="E25" s="17">
        <f t="shared" ref="E25:F33" si="22">Q8/1000</f>
        <v>6.8696666666666673</v>
      </c>
      <c r="F25" s="20">
        <f t="shared" si="22"/>
        <v>6.9409999999999998</v>
      </c>
      <c r="G25" s="16"/>
      <c r="H25" s="17">
        <f t="shared" si="12"/>
        <v>6.7726666666666668</v>
      </c>
      <c r="I25" s="17">
        <f t="shared" si="13"/>
        <v>6.7986666666666666</v>
      </c>
      <c r="J25" s="17">
        <f t="shared" si="14"/>
        <v>6.85</v>
      </c>
      <c r="K25" s="17">
        <f t="shared" ref="K25:L25" si="23">AI8/1000</f>
        <v>6.544666666666668</v>
      </c>
      <c r="L25" s="18">
        <f t="shared" si="23"/>
        <v>6.742</v>
      </c>
    </row>
    <row r="26" spans="1:12" ht="15" x14ac:dyDescent="0.35">
      <c r="A26" s="16" t="s">
        <v>23</v>
      </c>
      <c r="B26" s="17">
        <f>E9/1000</f>
        <v>6.012666666666667</v>
      </c>
      <c r="C26" s="17">
        <f t="shared" si="20"/>
        <v>5.7253333333333334</v>
      </c>
      <c r="D26" s="17">
        <f t="shared" si="21"/>
        <v>5.7956666666666674</v>
      </c>
      <c r="E26" s="17">
        <f t="shared" si="22"/>
        <v>5.730666666666667</v>
      </c>
      <c r="F26" s="20">
        <f t="shared" si="22"/>
        <v>5.8159999999999998</v>
      </c>
      <c r="G26" s="16"/>
      <c r="H26" s="17">
        <f t="shared" si="12"/>
        <v>5.6779999999999999</v>
      </c>
      <c r="I26" s="17">
        <f t="shared" si="13"/>
        <v>5.7709999999999999</v>
      </c>
      <c r="J26" s="17">
        <f t="shared" si="14"/>
        <v>6.0043333333333333</v>
      </c>
      <c r="K26" s="17">
        <f t="shared" ref="K26:L26" si="24">AI9/1000</f>
        <v>6.1273333333333326</v>
      </c>
      <c r="L26" s="18">
        <f t="shared" si="24"/>
        <v>5.8949999999999996</v>
      </c>
    </row>
    <row r="27" spans="1:12" ht="15" x14ac:dyDescent="0.35">
      <c r="A27" s="16" t="s">
        <v>24</v>
      </c>
      <c r="B27" s="17">
        <f t="shared" si="19"/>
        <v>32.353666666666669</v>
      </c>
      <c r="C27" s="17">
        <f t="shared" si="20"/>
        <v>31.894333333333332</v>
      </c>
      <c r="D27" s="17">
        <f t="shared" si="21"/>
        <v>32.584333333333333</v>
      </c>
      <c r="E27" s="17">
        <f t="shared" si="22"/>
        <v>32.890999999999998</v>
      </c>
      <c r="F27" s="20">
        <f t="shared" si="22"/>
        <v>32.430999999999997</v>
      </c>
      <c r="G27" s="16"/>
      <c r="H27" s="17">
        <f t="shared" si="12"/>
        <v>31.611333333333331</v>
      </c>
      <c r="I27" s="17">
        <f t="shared" si="13"/>
        <v>33.06</v>
      </c>
      <c r="J27" s="17">
        <f t="shared" si="14"/>
        <v>33.667999999999999</v>
      </c>
      <c r="K27" s="17">
        <f t="shared" ref="K27:L27" si="25">AI10/1000</f>
        <v>34.020666666666671</v>
      </c>
      <c r="L27" s="18">
        <f t="shared" si="25"/>
        <v>33.090000000000003</v>
      </c>
    </row>
    <row r="28" spans="1:12" ht="15" x14ac:dyDescent="0.35">
      <c r="A28" s="16" t="s">
        <v>25</v>
      </c>
      <c r="B28" s="17">
        <f t="shared" si="19"/>
        <v>17.558</v>
      </c>
      <c r="C28" s="17">
        <f t="shared" si="20"/>
        <v>14.205</v>
      </c>
      <c r="D28" s="17">
        <f t="shared" si="21"/>
        <v>15.847</v>
      </c>
      <c r="E28" s="17">
        <f t="shared" si="22"/>
        <v>16.439333333333334</v>
      </c>
      <c r="F28" s="20">
        <f t="shared" si="22"/>
        <v>16.012</v>
      </c>
      <c r="G28" s="16"/>
      <c r="H28" s="17">
        <f t="shared" si="12"/>
        <v>17.027666666666669</v>
      </c>
      <c r="I28" s="17">
        <f t="shared" si="13"/>
        <v>17.826000000000001</v>
      </c>
      <c r="J28" s="17">
        <f t="shared" si="14"/>
        <v>17.866</v>
      </c>
      <c r="K28" s="17">
        <f t="shared" ref="K28:L28" si="26">AI11/1000</f>
        <v>18.247</v>
      </c>
      <c r="L28" s="18">
        <f t="shared" si="26"/>
        <v>17.742000000000001</v>
      </c>
    </row>
    <row r="29" spans="1:12" ht="15" x14ac:dyDescent="0.35">
      <c r="A29" s="16" t="s">
        <v>26</v>
      </c>
      <c r="B29" s="17">
        <f t="shared" si="19"/>
        <v>20.419</v>
      </c>
      <c r="C29" s="17">
        <f t="shared" si="20"/>
        <v>11.428333333333335</v>
      </c>
      <c r="D29" s="17">
        <f t="shared" si="21"/>
        <v>15.920999999999999</v>
      </c>
      <c r="E29" s="17">
        <f t="shared" si="22"/>
        <v>15.940666666666665</v>
      </c>
      <c r="F29" s="20">
        <f t="shared" si="22"/>
        <v>15.927</v>
      </c>
      <c r="G29" s="16"/>
      <c r="H29" s="17">
        <f t="shared" si="12"/>
        <v>15.691666666666666</v>
      </c>
      <c r="I29" s="17">
        <f t="shared" si="13"/>
        <v>17.716000000000001</v>
      </c>
      <c r="J29" s="17">
        <f t="shared" si="14"/>
        <v>18.948</v>
      </c>
      <c r="K29" s="17">
        <f t="shared" ref="K29:L29" si="27">AI12/1000</f>
        <v>18.212666666666667</v>
      </c>
      <c r="L29" s="18">
        <f t="shared" si="27"/>
        <v>17.641999999999999</v>
      </c>
    </row>
    <row r="30" spans="1:12" ht="15" x14ac:dyDescent="0.35">
      <c r="A30" s="16" t="s">
        <v>27</v>
      </c>
      <c r="B30" s="17">
        <f t="shared" si="19"/>
        <v>5.7956666666666674</v>
      </c>
      <c r="C30" s="17">
        <f t="shared" si="20"/>
        <v>4.370333333333333</v>
      </c>
      <c r="D30" s="17">
        <f t="shared" si="21"/>
        <v>5.117</v>
      </c>
      <c r="E30" s="17">
        <f t="shared" si="22"/>
        <v>5.36</v>
      </c>
      <c r="F30" s="20">
        <f t="shared" si="22"/>
        <v>5.1609999999999996</v>
      </c>
      <c r="G30" s="16"/>
      <c r="H30" s="17">
        <f t="shared" si="12"/>
        <v>5.3553333333333333</v>
      </c>
      <c r="I30" s="17">
        <f t="shared" si="13"/>
        <v>5.5</v>
      </c>
      <c r="J30" s="17">
        <f t="shared" si="14"/>
        <v>5.5636666666666672</v>
      </c>
      <c r="K30" s="17">
        <f t="shared" ref="K30:L30" si="28">AI13/1000</f>
        <v>5.509666666666666</v>
      </c>
      <c r="L30" s="18">
        <f t="shared" si="28"/>
        <v>5.4820000000000002</v>
      </c>
    </row>
    <row r="31" spans="1:12" ht="15" x14ac:dyDescent="0.35">
      <c r="A31" s="16" t="s">
        <v>28</v>
      </c>
      <c r="B31" s="17">
        <f t="shared" si="19"/>
        <v>4.5990000000000002</v>
      </c>
      <c r="C31" s="17">
        <f t="shared" si="20"/>
        <v>4.7383333333333333</v>
      </c>
      <c r="D31" s="17">
        <f t="shared" si="21"/>
        <v>4.9669999999999996</v>
      </c>
      <c r="E31" s="17">
        <f t="shared" si="22"/>
        <v>4.862333333333333</v>
      </c>
      <c r="F31" s="20">
        <f t="shared" si="22"/>
        <v>4.7919999999999998</v>
      </c>
      <c r="G31" s="16"/>
      <c r="H31" s="17">
        <f t="shared" si="12"/>
        <v>4.7809999999999997</v>
      </c>
      <c r="I31" s="17">
        <f t="shared" si="13"/>
        <v>5.0709999999999997</v>
      </c>
      <c r="J31" s="17">
        <f t="shared" si="14"/>
        <v>5.3769999999999998</v>
      </c>
      <c r="K31" s="17">
        <f t="shared" ref="K31:L31" si="29">AI14/1000</f>
        <v>5.8483333333333327</v>
      </c>
      <c r="L31" s="18">
        <f t="shared" si="29"/>
        <v>5.2690000000000001</v>
      </c>
    </row>
    <row r="32" spans="1:12" ht="15" x14ac:dyDescent="0.35">
      <c r="A32" s="16" t="s">
        <v>29</v>
      </c>
      <c r="B32" s="17">
        <f t="shared" si="19"/>
        <v>1.0256666666666667</v>
      </c>
      <c r="C32" s="17">
        <f t="shared" si="20"/>
        <v>1.0816666666666668</v>
      </c>
      <c r="D32" s="17">
        <f t="shared" si="21"/>
        <v>1.022</v>
      </c>
      <c r="E32" s="17">
        <f t="shared" si="22"/>
        <v>1.0483333333333333</v>
      </c>
      <c r="F32" s="20">
        <f t="shared" si="22"/>
        <v>1.044</v>
      </c>
      <c r="G32" s="16"/>
      <c r="H32" s="17">
        <f t="shared" si="12"/>
        <v>0.97699999999999998</v>
      </c>
      <c r="I32" s="17">
        <f t="shared" si="13"/>
        <v>0.99</v>
      </c>
      <c r="J32" s="17">
        <f t="shared" si="14"/>
        <v>0.95633333333333337</v>
      </c>
      <c r="K32" s="17">
        <f t="shared" ref="K32:L32" si="30">AI15/1000</f>
        <v>0.96433333333333326</v>
      </c>
      <c r="L32" s="18">
        <f t="shared" si="30"/>
        <v>0.97199999999999998</v>
      </c>
    </row>
    <row r="33" spans="1:12" ht="15" x14ac:dyDescent="0.35">
      <c r="A33" s="16" t="s">
        <v>30</v>
      </c>
      <c r="B33" s="17">
        <f t="shared" si="19"/>
        <v>21.996333333333332</v>
      </c>
      <c r="C33" s="17">
        <f t="shared" si="20"/>
        <v>21.405333333333331</v>
      </c>
      <c r="D33" s="17">
        <f t="shared" si="21"/>
        <v>21.721333333333334</v>
      </c>
      <c r="E33" s="17">
        <f t="shared" si="22"/>
        <v>20.439</v>
      </c>
      <c r="F33" s="20">
        <f t="shared" si="22"/>
        <v>21.390999999999998</v>
      </c>
      <c r="G33" s="16"/>
      <c r="H33" s="17">
        <f t="shared" si="12"/>
        <v>21.22</v>
      </c>
      <c r="I33" s="17">
        <f t="shared" si="13"/>
        <v>24.948</v>
      </c>
      <c r="J33" s="17">
        <f t="shared" si="14"/>
        <v>21.810333333333332</v>
      </c>
      <c r="K33" s="17">
        <f t="shared" ref="K33:L33" si="31">AI16/1000</f>
        <v>22.071666666666665</v>
      </c>
      <c r="L33" s="18">
        <f t="shared" si="31"/>
        <v>21.678999999999998</v>
      </c>
    </row>
  </sheetData>
  <mergeCells count="2">
    <mergeCell ref="B1:R1"/>
    <mergeCell ref="T1:AJ1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7EE40-2F86-439B-839F-98B7AE8E907A}">
  <dimension ref="A1:AJ33"/>
  <sheetViews>
    <sheetView topLeftCell="P1" workbookViewId="0">
      <selection activeCell="W19" sqref="W19"/>
    </sheetView>
  </sheetViews>
  <sheetFormatPr defaultRowHeight="14.4" x14ac:dyDescent="0.3"/>
  <cols>
    <col min="1" max="1" width="32.88671875" customWidth="1"/>
    <col min="2" max="12" width="12.33203125" customWidth="1"/>
  </cols>
  <sheetData>
    <row r="1" spans="1:36" x14ac:dyDescent="0.3">
      <c r="A1" s="10" t="s">
        <v>40</v>
      </c>
      <c r="B1" s="32">
        <v>2020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T1" s="30">
        <v>2021</v>
      </c>
      <c r="U1" s="30"/>
      <c r="V1" s="30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15" thickBot="1" x14ac:dyDescent="0.35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2" t="s">
        <v>2</v>
      </c>
      <c r="U2" s="2" t="s">
        <v>3</v>
      </c>
      <c r="V2" s="2" t="s">
        <v>4</v>
      </c>
      <c r="W2" s="8" t="s">
        <v>33</v>
      </c>
      <c r="X2" s="2" t="s">
        <v>5</v>
      </c>
      <c r="Y2" s="2" t="s">
        <v>6</v>
      </c>
      <c r="Z2" s="2" t="s">
        <v>7</v>
      </c>
      <c r="AA2" s="8" t="s">
        <v>34</v>
      </c>
      <c r="AB2" s="8" t="s">
        <v>55</v>
      </c>
      <c r="AC2" s="8" t="s">
        <v>9</v>
      </c>
      <c r="AD2" s="8" t="s">
        <v>10</v>
      </c>
      <c r="AE2" s="8" t="s">
        <v>35</v>
      </c>
      <c r="AF2" s="8" t="s">
        <v>11</v>
      </c>
      <c r="AG2" s="8" t="s">
        <v>12</v>
      </c>
      <c r="AH2" s="8" t="s">
        <v>13</v>
      </c>
      <c r="AI2" s="8" t="s">
        <v>36</v>
      </c>
      <c r="AJ2" s="8" t="s">
        <v>14</v>
      </c>
    </row>
    <row r="3" spans="1:36" ht="15" thickTop="1" x14ac:dyDescent="0.3">
      <c r="A3" t="s">
        <v>1</v>
      </c>
      <c r="B3" s="1">
        <v>131920</v>
      </c>
      <c r="C3" s="1">
        <v>132181</v>
      </c>
      <c r="D3" s="1">
        <v>132286</v>
      </c>
      <c r="E3" s="6">
        <f>SUM(B3:D3)/3</f>
        <v>132129</v>
      </c>
      <c r="F3" s="1">
        <v>113991</v>
      </c>
      <c r="G3" s="1">
        <v>115580</v>
      </c>
      <c r="H3" s="1">
        <v>121993</v>
      </c>
      <c r="I3" s="6">
        <f>SUM(F3:H3)/3</f>
        <v>117188</v>
      </c>
      <c r="J3" s="1">
        <v>122646</v>
      </c>
      <c r="K3" s="1">
        <v>124111</v>
      </c>
      <c r="L3" s="1">
        <v>125483</v>
      </c>
      <c r="M3" s="6">
        <f>SUM(J3:L3)/3</f>
        <v>124080</v>
      </c>
      <c r="N3" s="1">
        <v>127005</v>
      </c>
      <c r="O3" s="1">
        <v>127703</v>
      </c>
      <c r="P3" s="1">
        <v>128146</v>
      </c>
      <c r="Q3" s="6">
        <f>SUM(N3:P3)/3</f>
        <v>127618</v>
      </c>
      <c r="R3" s="6">
        <v>125254</v>
      </c>
      <c r="T3" s="3">
        <v>125710</v>
      </c>
      <c r="U3" s="3">
        <v>125422</v>
      </c>
      <c r="V3" s="3">
        <v>127101</v>
      </c>
      <c r="W3" s="7">
        <f>SUM(T3:V3)/3</f>
        <v>126077.66666666667</v>
      </c>
      <c r="X3" s="3">
        <v>128789</v>
      </c>
      <c r="Y3" s="3">
        <v>130323</v>
      </c>
      <c r="Z3" s="3">
        <v>131957</v>
      </c>
      <c r="AA3" s="7">
        <f>SUM(X3:Z3)/3</f>
        <v>130356.33333333333</v>
      </c>
      <c r="AB3" s="1">
        <v>131354</v>
      </c>
      <c r="AC3" s="1">
        <v>131362</v>
      </c>
      <c r="AD3" s="1">
        <v>130689</v>
      </c>
      <c r="AE3" s="7">
        <f>SUM(AB3:AD3)/3</f>
        <v>131135</v>
      </c>
      <c r="AF3" s="1">
        <v>132421</v>
      </c>
      <c r="AG3" s="1">
        <v>132214</v>
      </c>
      <c r="AH3" s="1">
        <v>132355</v>
      </c>
      <c r="AI3" s="7" cm="1">
        <f t="array" ref="AI3">SUM(AF3:AH3/3)</f>
        <v>132330</v>
      </c>
      <c r="AJ3" s="7">
        <v>129975</v>
      </c>
    </row>
    <row r="4" spans="1:36" x14ac:dyDescent="0.3">
      <c r="A4" t="s">
        <v>18</v>
      </c>
      <c r="B4" s="1">
        <v>247</v>
      </c>
      <c r="C4" s="1">
        <v>253</v>
      </c>
      <c r="D4" s="1">
        <v>238</v>
      </c>
      <c r="E4" s="6">
        <f t="shared" ref="E4:E16" si="0">SUM(B4:D4)/3</f>
        <v>246</v>
      </c>
      <c r="F4" s="1">
        <v>205</v>
      </c>
      <c r="G4" s="1">
        <v>202</v>
      </c>
      <c r="H4" s="1">
        <v>231</v>
      </c>
      <c r="I4" s="6">
        <f t="shared" ref="I4:I16" si="1">SUM(F4:H4)/3</f>
        <v>212.66666666666666</v>
      </c>
      <c r="J4" s="1">
        <v>229</v>
      </c>
      <c r="K4" s="1">
        <v>235</v>
      </c>
      <c r="L4" s="1">
        <v>241</v>
      </c>
      <c r="M4" s="6">
        <f t="shared" ref="M4:M16" si="2">SUM(J4:L4)/3</f>
        <v>235</v>
      </c>
      <c r="N4" s="1">
        <v>257</v>
      </c>
      <c r="O4" s="1">
        <v>252</v>
      </c>
      <c r="P4" s="1">
        <v>250</v>
      </c>
      <c r="Q4" s="6">
        <f t="shared" ref="Q4:Q16" si="3">SUM(N4:P4)/3</f>
        <v>253</v>
      </c>
      <c r="R4" s="6">
        <v>237</v>
      </c>
      <c r="T4" s="3">
        <v>237</v>
      </c>
      <c r="U4" s="3">
        <v>243</v>
      </c>
      <c r="V4" s="3">
        <v>244</v>
      </c>
      <c r="W4" s="7">
        <f>SUM(T4:V4)/3</f>
        <v>241.33333333333334</v>
      </c>
      <c r="X4" s="3">
        <v>246</v>
      </c>
      <c r="Y4" s="3">
        <v>233</v>
      </c>
      <c r="Z4" s="3">
        <v>242</v>
      </c>
      <c r="AA4" s="7">
        <f>SUM(X4:Z4)/3</f>
        <v>240.33333333333334</v>
      </c>
      <c r="AB4" s="1">
        <v>231</v>
      </c>
      <c r="AC4" s="1">
        <v>225</v>
      </c>
      <c r="AD4" s="1">
        <v>229</v>
      </c>
      <c r="AE4" s="7">
        <f t="shared" ref="AE4:AE16" si="4">SUM(AB4:AD4)/3</f>
        <v>228.33333333333334</v>
      </c>
      <c r="AF4" s="1">
        <v>220</v>
      </c>
      <c r="AG4" s="1">
        <v>225</v>
      </c>
      <c r="AH4" s="1">
        <v>217</v>
      </c>
      <c r="AI4" s="7" cm="1">
        <f t="array" ref="AI4">SUM(AF4:AH4/3)</f>
        <v>220.66666666666663</v>
      </c>
      <c r="AJ4" s="7">
        <v>233</v>
      </c>
    </row>
    <row r="5" spans="1:36" x14ac:dyDescent="0.3">
      <c r="A5" t="s">
        <v>19</v>
      </c>
      <c r="B5" s="1">
        <v>14233</v>
      </c>
      <c r="C5" s="1">
        <v>14390</v>
      </c>
      <c r="D5" s="1">
        <v>14544</v>
      </c>
      <c r="E5" s="6">
        <f t="shared" si="0"/>
        <v>14389</v>
      </c>
      <c r="F5" s="1">
        <v>14389</v>
      </c>
      <c r="G5" s="1">
        <v>14390</v>
      </c>
      <c r="H5" s="1">
        <v>14637</v>
      </c>
      <c r="I5" s="6">
        <f t="shared" si="1"/>
        <v>14472</v>
      </c>
      <c r="J5" s="1">
        <v>15142</v>
      </c>
      <c r="K5" s="1">
        <v>15225</v>
      </c>
      <c r="L5" s="1">
        <v>15125</v>
      </c>
      <c r="M5" s="6">
        <f t="shared" si="2"/>
        <v>15164</v>
      </c>
      <c r="N5" s="1">
        <v>15024</v>
      </c>
      <c r="O5" s="1">
        <v>15040</v>
      </c>
      <c r="P5" s="1">
        <v>14999</v>
      </c>
      <c r="Q5" s="6">
        <f t="shared" si="3"/>
        <v>15021</v>
      </c>
      <c r="R5" s="6">
        <v>14762</v>
      </c>
      <c r="T5" s="3">
        <v>14158</v>
      </c>
      <c r="U5" s="3">
        <v>14100</v>
      </c>
      <c r="V5" s="3">
        <v>14354</v>
      </c>
      <c r="W5" s="7">
        <f t="shared" ref="W5:W6" si="5">SUM(T5:V5)/3</f>
        <v>14204</v>
      </c>
      <c r="X5" s="3">
        <v>14594</v>
      </c>
      <c r="Y5" s="3">
        <v>14639</v>
      </c>
      <c r="Z5" s="3">
        <v>14660</v>
      </c>
      <c r="AA5" s="7">
        <f t="shared" ref="AA5:AA6" si="6">SUM(X5:Z5)/3</f>
        <v>14631</v>
      </c>
      <c r="AB5">
        <v>14912</v>
      </c>
      <c r="AC5">
        <v>14867</v>
      </c>
      <c r="AD5">
        <v>14863</v>
      </c>
      <c r="AE5" s="7">
        <f t="shared" si="4"/>
        <v>14880.666666666666</v>
      </c>
      <c r="AF5">
        <v>14978</v>
      </c>
      <c r="AG5">
        <v>14917</v>
      </c>
      <c r="AH5">
        <v>14797</v>
      </c>
      <c r="AI5" s="7" cm="1">
        <f t="array" ref="AI5">SUM(AF5:AH5/3)</f>
        <v>14897.333333333332</v>
      </c>
      <c r="AJ5" s="7">
        <v>14653</v>
      </c>
    </row>
    <row r="6" spans="1:36" x14ac:dyDescent="0.3">
      <c r="A6" t="s">
        <v>20</v>
      </c>
      <c r="B6" s="1">
        <v>2027</v>
      </c>
      <c r="C6" s="1">
        <v>2041</v>
      </c>
      <c r="D6" s="1">
        <v>2028</v>
      </c>
      <c r="E6" s="6">
        <f t="shared" si="0"/>
        <v>2032</v>
      </c>
      <c r="F6" s="1">
        <v>1770</v>
      </c>
      <c r="G6" s="1">
        <v>1830</v>
      </c>
      <c r="H6" s="1">
        <v>1924</v>
      </c>
      <c r="I6" s="6">
        <f t="shared" si="1"/>
        <v>1841.3333333333333</v>
      </c>
      <c r="J6" s="1">
        <v>1941</v>
      </c>
      <c r="K6" s="1">
        <v>1947</v>
      </c>
      <c r="L6" s="1">
        <v>1959</v>
      </c>
      <c r="M6" s="6">
        <f t="shared" si="2"/>
        <v>1949</v>
      </c>
      <c r="N6" s="1">
        <v>1959</v>
      </c>
      <c r="O6" s="1">
        <v>1971</v>
      </c>
      <c r="P6" s="1">
        <v>1983</v>
      </c>
      <c r="Q6" s="6">
        <f t="shared" si="3"/>
        <v>1971</v>
      </c>
      <c r="R6" s="6">
        <v>1948</v>
      </c>
      <c r="T6" s="3">
        <v>1949</v>
      </c>
      <c r="U6" s="3">
        <v>1949</v>
      </c>
      <c r="V6" s="3">
        <v>1991</v>
      </c>
      <c r="W6" s="7">
        <f t="shared" si="5"/>
        <v>1963</v>
      </c>
      <c r="X6" s="3">
        <v>1988</v>
      </c>
      <c r="Y6" s="3">
        <v>2044</v>
      </c>
      <c r="Z6" s="3">
        <v>2077</v>
      </c>
      <c r="AA6" s="7">
        <f t="shared" si="6"/>
        <v>2036.3333333333333</v>
      </c>
      <c r="AB6" s="1">
        <v>2076</v>
      </c>
      <c r="AC6" s="1">
        <v>2068</v>
      </c>
      <c r="AD6" s="1">
        <v>2028</v>
      </c>
      <c r="AE6" s="7">
        <f t="shared" si="4"/>
        <v>2057.3333333333335</v>
      </c>
      <c r="AF6" s="1">
        <v>2071</v>
      </c>
      <c r="AG6" s="1">
        <v>2081</v>
      </c>
      <c r="AH6" s="1">
        <v>2114</v>
      </c>
      <c r="AI6" s="7" cm="1">
        <f t="array" ref="AI6">SUM(AF6:AH6/3)</f>
        <v>2088.6666666666665</v>
      </c>
      <c r="AJ6" s="7">
        <v>2036</v>
      </c>
    </row>
    <row r="7" spans="1:36" x14ac:dyDescent="0.3">
      <c r="A7" s="5" t="s">
        <v>21</v>
      </c>
      <c r="B7" s="1">
        <v>27330</v>
      </c>
      <c r="C7" s="1">
        <v>26830</v>
      </c>
      <c r="D7" s="1">
        <v>26894</v>
      </c>
      <c r="E7" s="6">
        <f t="shared" si="0"/>
        <v>27018</v>
      </c>
      <c r="F7" s="1">
        <v>22374</v>
      </c>
      <c r="G7" s="1">
        <v>22300</v>
      </c>
      <c r="H7" s="1">
        <v>24635</v>
      </c>
      <c r="I7" s="6">
        <f t="shared" si="1"/>
        <v>23103</v>
      </c>
      <c r="J7" s="1">
        <v>25838</v>
      </c>
      <c r="K7" s="1">
        <v>25976</v>
      </c>
      <c r="L7" s="1">
        <v>25846</v>
      </c>
      <c r="M7" s="6">
        <f t="shared" si="2"/>
        <v>25886.666666666668</v>
      </c>
      <c r="N7" s="1">
        <v>26385</v>
      </c>
      <c r="O7" s="1">
        <v>27024</v>
      </c>
      <c r="P7" s="1">
        <v>27429</v>
      </c>
      <c r="Q7" s="6">
        <f t="shared" si="3"/>
        <v>26946</v>
      </c>
      <c r="R7" s="6">
        <v>25738</v>
      </c>
      <c r="T7" s="3">
        <v>26735</v>
      </c>
      <c r="U7" s="3">
        <v>26118</v>
      </c>
      <c r="V7" s="3">
        <v>26378</v>
      </c>
      <c r="W7" s="7">
        <f t="shared" ref="W7:W16" si="7">SUM(T7:V7)/3</f>
        <v>26410.333333333332</v>
      </c>
      <c r="X7" s="3">
        <v>26572</v>
      </c>
      <c r="Y7" s="3">
        <v>26827</v>
      </c>
      <c r="Z7" s="3">
        <v>27121</v>
      </c>
      <c r="AA7" s="7">
        <f t="shared" ref="AA7:AA16" si="8">SUM(X7:Z7)/3</f>
        <v>26840</v>
      </c>
      <c r="AB7" s="1">
        <v>27220</v>
      </c>
      <c r="AC7" s="1">
        <v>27129</v>
      </c>
      <c r="AD7" s="1">
        <v>26737</v>
      </c>
      <c r="AE7" s="7">
        <f t="shared" si="4"/>
        <v>27028.666666666668</v>
      </c>
      <c r="AF7" s="1">
        <v>27258</v>
      </c>
      <c r="AG7" s="1">
        <v>28079</v>
      </c>
      <c r="AH7" s="1">
        <v>28528</v>
      </c>
      <c r="AI7" s="7" cm="1">
        <f t="array" ref="AI7">SUM(AF7:AH7/3)</f>
        <v>27955</v>
      </c>
      <c r="AJ7" s="7">
        <v>27059</v>
      </c>
    </row>
    <row r="8" spans="1:36" x14ac:dyDescent="0.3">
      <c r="A8" t="s">
        <v>22</v>
      </c>
      <c r="B8" s="1">
        <v>1235</v>
      </c>
      <c r="C8" s="1">
        <v>1243</v>
      </c>
      <c r="D8" s="1">
        <v>1230</v>
      </c>
      <c r="E8" s="6">
        <f t="shared" si="0"/>
        <v>1236</v>
      </c>
      <c r="F8" s="1">
        <v>1078</v>
      </c>
      <c r="G8" s="1">
        <v>1070</v>
      </c>
      <c r="H8" s="1">
        <v>1065</v>
      </c>
      <c r="I8" s="6">
        <f t="shared" si="1"/>
        <v>1071</v>
      </c>
      <c r="J8" s="1">
        <v>1051</v>
      </c>
      <c r="K8" s="1">
        <v>1059</v>
      </c>
      <c r="L8" s="1">
        <v>1058</v>
      </c>
      <c r="M8" s="6">
        <f t="shared" si="2"/>
        <v>1056</v>
      </c>
      <c r="N8" s="1">
        <v>1098</v>
      </c>
      <c r="O8" s="1">
        <v>1070</v>
      </c>
      <c r="P8" s="1">
        <v>1050</v>
      </c>
      <c r="Q8" s="6">
        <f t="shared" si="3"/>
        <v>1072.6666666666667</v>
      </c>
      <c r="R8" s="6">
        <v>1109</v>
      </c>
      <c r="T8" s="3">
        <v>1048</v>
      </c>
      <c r="U8" s="3">
        <v>1056</v>
      </c>
      <c r="V8" s="3">
        <v>1053</v>
      </c>
      <c r="W8" s="7">
        <f t="shared" si="7"/>
        <v>1052.3333333333333</v>
      </c>
      <c r="X8" s="3">
        <v>1090</v>
      </c>
      <c r="Y8" s="3">
        <v>1119</v>
      </c>
      <c r="Z8" s="3">
        <v>1096</v>
      </c>
      <c r="AA8" s="7">
        <f t="shared" si="8"/>
        <v>1101.6666666666667</v>
      </c>
      <c r="AB8" s="1">
        <v>1127</v>
      </c>
      <c r="AC8" s="1">
        <v>1131</v>
      </c>
      <c r="AD8" s="1">
        <v>1099</v>
      </c>
      <c r="AE8" s="7">
        <f t="shared" si="4"/>
        <v>1119</v>
      </c>
      <c r="AF8" s="1">
        <v>1137</v>
      </c>
      <c r="AG8" s="1">
        <v>1164</v>
      </c>
      <c r="AH8" s="1">
        <v>1185</v>
      </c>
      <c r="AI8" s="7" cm="1">
        <f t="array" ref="AI8">SUM(AF8:AH8/3)</f>
        <v>1162</v>
      </c>
      <c r="AJ8" s="7">
        <v>1109</v>
      </c>
    </row>
    <row r="9" spans="1:36" x14ac:dyDescent="0.3">
      <c r="A9" t="s">
        <v>23</v>
      </c>
      <c r="B9" s="1">
        <v>3691</v>
      </c>
      <c r="C9" s="1">
        <v>3738</v>
      </c>
      <c r="D9" s="1">
        <v>3717</v>
      </c>
      <c r="E9" s="6">
        <f t="shared" si="0"/>
        <v>3715.3333333333335</v>
      </c>
      <c r="F9" s="1">
        <v>3598</v>
      </c>
      <c r="G9" s="1">
        <v>3603</v>
      </c>
      <c r="H9" s="1">
        <v>3664</v>
      </c>
      <c r="I9" s="6">
        <f t="shared" si="1"/>
        <v>3621.6666666666665</v>
      </c>
      <c r="J9" s="1">
        <v>3702</v>
      </c>
      <c r="K9" s="1">
        <v>3760</v>
      </c>
      <c r="L9" s="1">
        <v>3725</v>
      </c>
      <c r="M9" s="6">
        <f t="shared" si="2"/>
        <v>3729</v>
      </c>
      <c r="N9" s="1">
        <v>3696</v>
      </c>
      <c r="O9" s="1">
        <v>3652</v>
      </c>
      <c r="P9" s="1">
        <v>3686</v>
      </c>
      <c r="Q9" s="6">
        <f t="shared" si="3"/>
        <v>3678</v>
      </c>
      <c r="R9" s="6">
        <v>3686</v>
      </c>
      <c r="T9" s="3">
        <v>3509</v>
      </c>
      <c r="U9" s="3">
        <v>3552</v>
      </c>
      <c r="V9" s="3">
        <v>3535</v>
      </c>
      <c r="W9" s="7">
        <f t="shared" si="7"/>
        <v>3532</v>
      </c>
      <c r="X9" s="3">
        <v>3602</v>
      </c>
      <c r="Y9" s="3">
        <v>3605</v>
      </c>
      <c r="Z9" s="3">
        <v>3582</v>
      </c>
      <c r="AA9" s="7">
        <f t="shared" si="8"/>
        <v>3596.3333333333335</v>
      </c>
      <c r="AB9" s="1">
        <v>3605</v>
      </c>
      <c r="AC9" s="1">
        <v>3616</v>
      </c>
      <c r="AD9" s="1">
        <v>3561</v>
      </c>
      <c r="AE9" s="7">
        <f t="shared" si="4"/>
        <v>3594</v>
      </c>
      <c r="AF9" s="1">
        <v>3601</v>
      </c>
      <c r="AG9" s="1">
        <v>3591</v>
      </c>
      <c r="AH9" s="1">
        <v>3619</v>
      </c>
      <c r="AI9" s="7" cm="1">
        <f t="array" ref="AI9">SUM(AF9:AH9/3)</f>
        <v>3603.6666666666661</v>
      </c>
      <c r="AJ9" s="7">
        <v>3582</v>
      </c>
    </row>
    <row r="10" spans="1:36" x14ac:dyDescent="0.3">
      <c r="A10" t="s">
        <v>24</v>
      </c>
      <c r="B10" s="1">
        <v>17536</v>
      </c>
      <c r="C10" s="1">
        <v>17774</v>
      </c>
      <c r="D10" s="1">
        <v>17866</v>
      </c>
      <c r="E10" s="6">
        <f t="shared" si="0"/>
        <v>17725.333333333332</v>
      </c>
      <c r="F10" s="1">
        <v>16599</v>
      </c>
      <c r="G10" s="1">
        <v>16623</v>
      </c>
      <c r="H10" s="1">
        <v>16975</v>
      </c>
      <c r="I10" s="6">
        <f t="shared" si="1"/>
        <v>16732.333333333332</v>
      </c>
      <c r="J10" s="1">
        <v>17448</v>
      </c>
      <c r="K10" s="1">
        <v>17507</v>
      </c>
      <c r="L10" s="1">
        <v>17295</v>
      </c>
      <c r="M10" s="6">
        <f t="shared" si="2"/>
        <v>17416.666666666668</v>
      </c>
      <c r="N10" s="1">
        <v>17614</v>
      </c>
      <c r="O10" s="1">
        <v>17479</v>
      </c>
      <c r="P10" s="1">
        <v>17424</v>
      </c>
      <c r="Q10" s="6">
        <f t="shared" si="3"/>
        <v>17505.666666666668</v>
      </c>
      <c r="R10" s="6">
        <v>17345</v>
      </c>
      <c r="T10" s="3">
        <v>17082</v>
      </c>
      <c r="U10" s="3">
        <v>17160</v>
      </c>
      <c r="V10" s="3">
        <v>17458</v>
      </c>
      <c r="W10" s="7">
        <f t="shared" si="7"/>
        <v>17233.333333333332</v>
      </c>
      <c r="X10" s="3">
        <v>17930</v>
      </c>
      <c r="Y10" s="3">
        <v>18004</v>
      </c>
      <c r="Z10" s="3">
        <v>17908</v>
      </c>
      <c r="AA10" s="7">
        <f t="shared" si="8"/>
        <v>17947.333333333332</v>
      </c>
      <c r="AB10" s="1">
        <v>18001</v>
      </c>
      <c r="AC10" s="1">
        <v>18011</v>
      </c>
      <c r="AD10" s="1">
        <v>17713</v>
      </c>
      <c r="AE10" s="7">
        <f t="shared" si="4"/>
        <v>17908.333333333332</v>
      </c>
      <c r="AF10" s="1">
        <v>17925</v>
      </c>
      <c r="AG10" s="1">
        <v>17731</v>
      </c>
      <c r="AH10" s="1">
        <v>17542</v>
      </c>
      <c r="AI10" s="7" cm="1">
        <f t="array" ref="AI10">SUM(AF10:AH10/3)</f>
        <v>17732.666666666664</v>
      </c>
      <c r="AJ10" s="7">
        <v>17705</v>
      </c>
    </row>
    <row r="11" spans="1:36" x14ac:dyDescent="0.3">
      <c r="A11" t="s">
        <v>25</v>
      </c>
      <c r="B11" s="1">
        <v>15626</v>
      </c>
      <c r="C11" s="1">
        <v>15833</v>
      </c>
      <c r="D11" s="1">
        <v>15684</v>
      </c>
      <c r="E11" s="6">
        <f t="shared" si="0"/>
        <v>15714.333333333334</v>
      </c>
      <c r="F11" s="1">
        <v>12497</v>
      </c>
      <c r="G11" s="1">
        <v>12918</v>
      </c>
      <c r="H11" s="1">
        <v>13672</v>
      </c>
      <c r="I11" s="6">
        <f t="shared" si="1"/>
        <v>13029</v>
      </c>
      <c r="J11" s="1">
        <v>13920</v>
      </c>
      <c r="K11" s="1">
        <v>14170</v>
      </c>
      <c r="L11" s="1">
        <v>14388</v>
      </c>
      <c r="M11" s="6">
        <f t="shared" si="2"/>
        <v>14159.333333333334</v>
      </c>
      <c r="N11" s="1">
        <v>14596</v>
      </c>
      <c r="O11" s="1">
        <v>14665</v>
      </c>
      <c r="P11" s="1">
        <v>14616</v>
      </c>
      <c r="Q11" s="6">
        <f t="shared" si="3"/>
        <v>14625.666666666666</v>
      </c>
      <c r="R11" s="6">
        <v>14382</v>
      </c>
      <c r="T11" s="3">
        <v>14901</v>
      </c>
      <c r="U11" s="3">
        <v>15119</v>
      </c>
      <c r="V11" s="3">
        <v>14968</v>
      </c>
      <c r="W11" s="7">
        <f t="shared" si="7"/>
        <v>14996</v>
      </c>
      <c r="X11" s="3">
        <v>15197</v>
      </c>
      <c r="Y11" s="3">
        <v>15301</v>
      </c>
      <c r="Z11" s="3">
        <v>15289</v>
      </c>
      <c r="AA11" s="7">
        <f t="shared" si="8"/>
        <v>15262.333333333334</v>
      </c>
      <c r="AB11" s="1">
        <v>15373</v>
      </c>
      <c r="AC11" s="1">
        <v>15470</v>
      </c>
      <c r="AD11" s="1">
        <v>15505</v>
      </c>
      <c r="AE11" s="7">
        <f t="shared" si="4"/>
        <v>15449.333333333334</v>
      </c>
      <c r="AF11" s="1">
        <v>15813</v>
      </c>
      <c r="AG11" s="1">
        <v>15943</v>
      </c>
      <c r="AH11" s="1">
        <v>15796</v>
      </c>
      <c r="AI11" s="7" cm="1">
        <f t="array" ref="AI11">SUM(AF11:AH11/3)</f>
        <v>15850.666666666664</v>
      </c>
      <c r="AJ11" s="7">
        <v>15390</v>
      </c>
    </row>
    <row r="12" spans="1:36" x14ac:dyDescent="0.3">
      <c r="A12" t="s">
        <v>26</v>
      </c>
      <c r="B12" s="1">
        <v>16369</v>
      </c>
      <c r="C12" s="1">
        <v>16246</v>
      </c>
      <c r="D12" s="1">
        <v>16219</v>
      </c>
      <c r="E12" s="6">
        <f t="shared" si="0"/>
        <v>16278</v>
      </c>
      <c r="F12" s="1">
        <v>9370</v>
      </c>
      <c r="G12" s="1">
        <v>10119</v>
      </c>
      <c r="H12" s="1">
        <v>12224</v>
      </c>
      <c r="I12" s="6">
        <f t="shared" si="1"/>
        <v>10571</v>
      </c>
      <c r="J12" s="1">
        <v>13685</v>
      </c>
      <c r="K12" s="1">
        <v>14005</v>
      </c>
      <c r="L12" s="1">
        <v>14170</v>
      </c>
      <c r="M12" s="6">
        <f t="shared" si="2"/>
        <v>13953.333333333334</v>
      </c>
      <c r="N12" s="1">
        <v>14352</v>
      </c>
      <c r="O12" s="1">
        <v>14503</v>
      </c>
      <c r="P12" s="1">
        <v>14506</v>
      </c>
      <c r="Q12" s="6">
        <f t="shared" si="3"/>
        <v>14453.666666666666</v>
      </c>
      <c r="R12" s="6">
        <v>13814</v>
      </c>
      <c r="T12" s="3">
        <v>14232</v>
      </c>
      <c r="U12" s="3">
        <v>13984</v>
      </c>
      <c r="V12" s="3">
        <v>14421</v>
      </c>
      <c r="W12" s="7">
        <f t="shared" si="7"/>
        <v>14212.333333333334</v>
      </c>
      <c r="X12" s="3">
        <v>14908</v>
      </c>
      <c r="Y12" s="3">
        <v>15487</v>
      </c>
      <c r="Z12" s="3">
        <v>16394</v>
      </c>
      <c r="AA12" s="7">
        <f t="shared" si="8"/>
        <v>15596.333333333334</v>
      </c>
      <c r="AB12" s="1">
        <v>16941</v>
      </c>
      <c r="AC12" s="1">
        <v>16974</v>
      </c>
      <c r="AD12" s="1">
        <v>16027</v>
      </c>
      <c r="AE12" s="7">
        <f t="shared" si="4"/>
        <v>16647.333333333332</v>
      </c>
      <c r="AF12" s="1">
        <v>15808</v>
      </c>
      <c r="AG12" s="1">
        <v>15322</v>
      </c>
      <c r="AH12" s="1">
        <v>15423</v>
      </c>
      <c r="AI12" s="7" cm="1">
        <f t="array" ref="AI12">SUM(AF12:AH12/3)</f>
        <v>15517.666666666666</v>
      </c>
      <c r="AJ12" s="7">
        <v>15493</v>
      </c>
    </row>
    <row r="13" spans="1:36" x14ac:dyDescent="0.3">
      <c r="A13" t="s">
        <v>27</v>
      </c>
      <c r="B13" s="1">
        <v>4445</v>
      </c>
      <c r="C13" s="1">
        <v>4449</v>
      </c>
      <c r="D13" s="1">
        <v>4374</v>
      </c>
      <c r="E13" s="6">
        <f t="shared" si="0"/>
        <v>4422.666666666667</v>
      </c>
      <c r="F13" s="1">
        <v>2786</v>
      </c>
      <c r="G13" s="1">
        <v>2994</v>
      </c>
      <c r="H13" s="1">
        <v>3689</v>
      </c>
      <c r="I13" s="6">
        <f t="shared" si="1"/>
        <v>3156.3333333333335</v>
      </c>
      <c r="J13" s="1">
        <v>4028</v>
      </c>
      <c r="K13" s="1">
        <v>4115</v>
      </c>
      <c r="L13" s="1">
        <v>4087</v>
      </c>
      <c r="M13" s="6">
        <f t="shared" si="2"/>
        <v>4076.6666666666665</v>
      </c>
      <c r="N13" s="1">
        <v>4213</v>
      </c>
      <c r="O13" s="1">
        <v>4233</v>
      </c>
      <c r="P13" s="1">
        <v>4235</v>
      </c>
      <c r="Q13" s="6">
        <f t="shared" si="3"/>
        <v>4227</v>
      </c>
      <c r="R13" s="6">
        <v>3971</v>
      </c>
      <c r="T13" s="3">
        <v>4256</v>
      </c>
      <c r="U13" s="3">
        <v>4263</v>
      </c>
      <c r="V13" s="3">
        <v>4366</v>
      </c>
      <c r="W13" s="7">
        <f t="shared" si="7"/>
        <v>4295</v>
      </c>
      <c r="X13" s="3">
        <v>4429</v>
      </c>
      <c r="Y13" s="3">
        <v>4467</v>
      </c>
      <c r="Z13" s="3">
        <v>4597</v>
      </c>
      <c r="AA13" s="7">
        <f t="shared" si="8"/>
        <v>4497.666666666667</v>
      </c>
      <c r="AB13" s="1">
        <v>4603</v>
      </c>
      <c r="AC13" s="1">
        <v>4564</v>
      </c>
      <c r="AD13" s="1">
        <v>4305</v>
      </c>
      <c r="AE13" s="7">
        <f t="shared" si="4"/>
        <v>4490.666666666667</v>
      </c>
      <c r="AF13" s="1">
        <v>4415</v>
      </c>
      <c r="AG13" s="1">
        <v>4363</v>
      </c>
      <c r="AH13" s="1">
        <v>4311</v>
      </c>
      <c r="AI13" s="7" cm="1">
        <f t="array" ref="AI13">SUM(AF13:AH13/3)</f>
        <v>4363</v>
      </c>
      <c r="AJ13" s="7">
        <v>4412</v>
      </c>
    </row>
    <row r="14" spans="1:36" x14ac:dyDescent="0.3">
      <c r="A14" t="s">
        <v>28</v>
      </c>
      <c r="B14" s="1">
        <v>6680</v>
      </c>
      <c r="C14" s="1">
        <v>6663</v>
      </c>
      <c r="D14" s="1">
        <v>6668</v>
      </c>
      <c r="E14" s="6">
        <f t="shared" si="0"/>
        <v>6670.333333333333</v>
      </c>
      <c r="F14" s="1">
        <v>6674</v>
      </c>
      <c r="G14" s="1">
        <v>6700</v>
      </c>
      <c r="H14" s="1">
        <v>6651</v>
      </c>
      <c r="I14" s="6">
        <f t="shared" si="1"/>
        <v>6675</v>
      </c>
      <c r="J14" s="1">
        <v>6706</v>
      </c>
      <c r="K14" s="1">
        <v>6929</v>
      </c>
      <c r="L14" s="1">
        <v>6874</v>
      </c>
      <c r="M14" s="6">
        <f t="shared" si="2"/>
        <v>6836.333333333333</v>
      </c>
      <c r="N14" s="1">
        <v>6799</v>
      </c>
      <c r="O14" s="1">
        <v>6764</v>
      </c>
      <c r="P14" s="1">
        <v>6722</v>
      </c>
      <c r="Q14" s="6">
        <f t="shared" si="3"/>
        <v>6761.666666666667</v>
      </c>
      <c r="R14" s="6">
        <v>6736</v>
      </c>
      <c r="T14" s="3">
        <v>6703</v>
      </c>
      <c r="U14" s="3">
        <v>6690</v>
      </c>
      <c r="V14" s="3">
        <v>6675</v>
      </c>
      <c r="W14" s="7">
        <f t="shared" si="7"/>
        <v>6689.333333333333</v>
      </c>
      <c r="X14" s="3">
        <v>6743</v>
      </c>
      <c r="Y14" s="3">
        <v>6742</v>
      </c>
      <c r="Z14" s="3">
        <v>6688</v>
      </c>
      <c r="AA14" s="7">
        <f t="shared" si="8"/>
        <v>6724.333333333333</v>
      </c>
      <c r="AB14" s="1">
        <v>6707</v>
      </c>
      <c r="AC14" s="1">
        <v>6722</v>
      </c>
      <c r="AD14" s="1">
        <v>6681</v>
      </c>
      <c r="AE14" s="7">
        <f t="shared" si="4"/>
        <v>6703.333333333333</v>
      </c>
      <c r="AF14" s="1">
        <v>6718</v>
      </c>
      <c r="AG14" s="1">
        <v>6666</v>
      </c>
      <c r="AH14" s="1">
        <v>6611</v>
      </c>
      <c r="AI14" s="7" cm="1">
        <f t="array" ref="AI14">SUM(AF14:AH14/3)</f>
        <v>6665</v>
      </c>
      <c r="AJ14" s="7">
        <v>6696</v>
      </c>
    </row>
    <row r="15" spans="1:36" x14ac:dyDescent="0.3">
      <c r="A15" t="s">
        <v>29</v>
      </c>
      <c r="B15" s="1">
        <v>2032</v>
      </c>
      <c r="C15" s="1">
        <v>2036</v>
      </c>
      <c r="D15" s="1">
        <v>2051</v>
      </c>
      <c r="E15" s="6">
        <f t="shared" si="0"/>
        <v>2039.6666666666667</v>
      </c>
      <c r="F15" s="1">
        <v>2084</v>
      </c>
      <c r="G15" s="1">
        <v>2086</v>
      </c>
      <c r="H15" s="1">
        <v>2048</v>
      </c>
      <c r="I15" s="6">
        <f t="shared" si="1"/>
        <v>2072.6666666666665</v>
      </c>
      <c r="J15" s="1">
        <v>1973</v>
      </c>
      <c r="K15" s="1">
        <v>1976</v>
      </c>
      <c r="L15" s="1">
        <v>2003</v>
      </c>
      <c r="M15" s="6">
        <f t="shared" si="2"/>
        <v>1984</v>
      </c>
      <c r="N15" s="1">
        <v>2005</v>
      </c>
      <c r="O15" s="1">
        <v>2018</v>
      </c>
      <c r="P15" s="1">
        <v>2039</v>
      </c>
      <c r="Q15" s="6">
        <f t="shared" si="3"/>
        <v>2020.6666666666667</v>
      </c>
      <c r="R15" s="6">
        <v>2029</v>
      </c>
      <c r="T15" s="3">
        <v>1837</v>
      </c>
      <c r="U15" s="3">
        <v>1882</v>
      </c>
      <c r="V15" s="3">
        <v>1906</v>
      </c>
      <c r="W15" s="7">
        <f t="shared" si="7"/>
        <v>1875</v>
      </c>
      <c r="X15" s="3">
        <v>1924</v>
      </c>
      <c r="Y15" s="3">
        <v>1929</v>
      </c>
      <c r="Z15" s="3">
        <v>1931</v>
      </c>
      <c r="AA15" s="7">
        <f t="shared" si="8"/>
        <v>1928</v>
      </c>
      <c r="AB15" s="1">
        <v>1856</v>
      </c>
      <c r="AC15" s="1">
        <v>1848</v>
      </c>
      <c r="AD15" s="1">
        <v>1863</v>
      </c>
      <c r="AE15" s="7">
        <f t="shared" si="4"/>
        <v>1855.6666666666667</v>
      </c>
      <c r="AF15" s="1">
        <v>1903</v>
      </c>
      <c r="AG15" s="1">
        <v>1875</v>
      </c>
      <c r="AH15" s="1">
        <v>1903</v>
      </c>
      <c r="AI15" s="7" cm="1">
        <f t="array" ref="AI15">SUM(AF15:AH15/3)</f>
        <v>1893.666666666667</v>
      </c>
      <c r="AJ15" s="7">
        <v>1888</v>
      </c>
    </row>
    <row r="16" spans="1:36" x14ac:dyDescent="0.3">
      <c r="A16" t="s">
        <v>30</v>
      </c>
      <c r="B16" s="1">
        <v>19969</v>
      </c>
      <c r="C16" s="1">
        <v>20149</v>
      </c>
      <c r="D16" s="1">
        <v>20231</v>
      </c>
      <c r="E16" s="6">
        <f t="shared" si="0"/>
        <v>20116.333333333332</v>
      </c>
      <c r="F16" s="1">
        <v>20080</v>
      </c>
      <c r="G16" s="1">
        <v>20223</v>
      </c>
      <c r="H16" s="1">
        <v>20035</v>
      </c>
      <c r="I16" s="6">
        <f t="shared" si="1"/>
        <v>20112.666666666668</v>
      </c>
      <c r="J16" s="1">
        <v>16414</v>
      </c>
      <c r="K16" s="1">
        <v>16613</v>
      </c>
      <c r="L16" s="1">
        <v>18137</v>
      </c>
      <c r="M16" s="6">
        <f t="shared" si="2"/>
        <v>17054.666666666668</v>
      </c>
      <c r="N16" s="1">
        <v>18331</v>
      </c>
      <c r="O16" s="1">
        <v>18348</v>
      </c>
      <c r="P16" s="1">
        <v>18519</v>
      </c>
      <c r="Q16" s="6">
        <f t="shared" si="3"/>
        <v>18399.333333333332</v>
      </c>
      <c r="R16" s="6">
        <v>18921</v>
      </c>
      <c r="T16" s="3">
        <v>18436</v>
      </c>
      <c r="U16" s="3">
        <v>18654</v>
      </c>
      <c r="V16" s="3">
        <v>19064</v>
      </c>
      <c r="W16" s="7">
        <f t="shared" si="7"/>
        <v>18718</v>
      </c>
      <c r="X16" s="3">
        <v>19014</v>
      </c>
      <c r="Y16" s="3">
        <v>19351</v>
      </c>
      <c r="Z16" s="3">
        <v>19800</v>
      </c>
      <c r="AA16" s="7">
        <f t="shared" si="8"/>
        <v>19388.333333333332</v>
      </c>
      <c r="AB16" s="1">
        <v>18175</v>
      </c>
      <c r="AC16" s="1">
        <v>18214</v>
      </c>
      <c r="AD16" s="1">
        <v>19615</v>
      </c>
      <c r="AE16" s="7">
        <f t="shared" si="4"/>
        <v>18668</v>
      </c>
      <c r="AF16" s="1">
        <v>20065</v>
      </c>
      <c r="AG16" s="1">
        <v>19752</v>
      </c>
      <c r="AH16" s="1">
        <v>19791</v>
      </c>
      <c r="AI16" s="7" cm="1">
        <f t="array" ref="AI16">SUM(AF16:AH16/3)</f>
        <v>19869.333333333332</v>
      </c>
      <c r="AJ16" s="7">
        <v>19161</v>
      </c>
    </row>
    <row r="19" spans="1:12" ht="45" x14ac:dyDescent="0.35">
      <c r="A19" s="13" t="s">
        <v>49</v>
      </c>
      <c r="B19" s="14" t="s">
        <v>46</v>
      </c>
      <c r="C19" s="15" t="s">
        <v>47</v>
      </c>
      <c r="D19" s="15" t="s">
        <v>51</v>
      </c>
      <c r="E19" s="15" t="s">
        <v>50</v>
      </c>
      <c r="F19" s="15" t="s">
        <v>48</v>
      </c>
      <c r="G19" s="16"/>
      <c r="H19" s="15" t="s">
        <v>52</v>
      </c>
      <c r="I19" s="15" t="s">
        <v>53</v>
      </c>
      <c r="J19" s="15" t="s">
        <v>54</v>
      </c>
      <c r="K19" s="15" t="s">
        <v>56</v>
      </c>
      <c r="L19" s="15" t="s">
        <v>57</v>
      </c>
    </row>
    <row r="20" spans="1:12" ht="15" x14ac:dyDescent="0.35">
      <c r="A20" s="16" t="s">
        <v>1</v>
      </c>
      <c r="B20" s="17">
        <f>E3/1000</f>
        <v>132.12899999999999</v>
      </c>
      <c r="C20" s="17">
        <f>I3/1000</f>
        <v>117.188</v>
      </c>
      <c r="D20" s="17">
        <f>M3/1000</f>
        <v>124.08</v>
      </c>
      <c r="E20" s="17">
        <f>Q3/1000</f>
        <v>127.61799999999999</v>
      </c>
      <c r="F20" s="18">
        <f>R3/1000</f>
        <v>125.254</v>
      </c>
      <c r="G20" s="16"/>
      <c r="H20" s="17">
        <f>W3/1000</f>
        <v>126.07766666666667</v>
      </c>
      <c r="I20" s="17">
        <f>AA3/1000</f>
        <v>130.35633333333334</v>
      </c>
      <c r="J20" s="17">
        <f>AE3/1000</f>
        <v>131.13499999999999</v>
      </c>
      <c r="K20" s="17">
        <f>AI3/1000</f>
        <v>132.33000000000001</v>
      </c>
      <c r="L20" s="18">
        <f>AJ3/1000</f>
        <v>129.97499999999999</v>
      </c>
    </row>
    <row r="21" spans="1:12" ht="15" x14ac:dyDescent="0.35">
      <c r="A21" s="16" t="s">
        <v>18</v>
      </c>
      <c r="B21" s="17">
        <f t="shared" ref="B21:B33" si="9">E4/1000</f>
        <v>0.246</v>
      </c>
      <c r="C21" s="17">
        <f t="shared" ref="C21:C33" si="10">I4/1000</f>
        <v>0.21266666666666667</v>
      </c>
      <c r="D21" s="17">
        <f t="shared" ref="D21:D33" si="11">M4/1000</f>
        <v>0.23499999999999999</v>
      </c>
      <c r="E21" s="17">
        <f t="shared" ref="E21:F33" si="12">Q4/1000</f>
        <v>0.253</v>
      </c>
      <c r="F21" s="18">
        <f t="shared" si="12"/>
        <v>0.23699999999999999</v>
      </c>
      <c r="G21" s="22"/>
      <c r="H21" s="17">
        <f t="shared" ref="H21:H33" si="13">W4/1000</f>
        <v>0.24133333333333334</v>
      </c>
      <c r="I21" s="17">
        <f t="shared" ref="I21:I33" si="14">AA4/1000</f>
        <v>0.24033333333333334</v>
      </c>
      <c r="J21" s="17">
        <f t="shared" ref="J21:J33" si="15">AE4/1000</f>
        <v>0.22833333333333333</v>
      </c>
      <c r="K21" s="17">
        <f t="shared" ref="K21:L21" si="16">AI4/1000</f>
        <v>0.22066666666666662</v>
      </c>
      <c r="L21" s="18">
        <f t="shared" si="16"/>
        <v>0.23300000000000001</v>
      </c>
    </row>
    <row r="22" spans="1:12" ht="15" x14ac:dyDescent="0.35">
      <c r="A22" s="16" t="s">
        <v>19</v>
      </c>
      <c r="B22" s="17">
        <f t="shared" si="9"/>
        <v>14.388999999999999</v>
      </c>
      <c r="C22" s="17">
        <f t="shared" si="10"/>
        <v>14.472</v>
      </c>
      <c r="D22" s="17">
        <f t="shared" si="11"/>
        <v>15.164</v>
      </c>
      <c r="E22" s="17">
        <f t="shared" si="12"/>
        <v>15.021000000000001</v>
      </c>
      <c r="F22" s="18">
        <f t="shared" si="12"/>
        <v>14.762</v>
      </c>
      <c r="G22" s="16"/>
      <c r="H22" s="17">
        <f t="shared" si="13"/>
        <v>14.204000000000001</v>
      </c>
      <c r="I22" s="17">
        <f t="shared" si="14"/>
        <v>14.631</v>
      </c>
      <c r="J22" s="17">
        <f t="shared" si="15"/>
        <v>14.880666666666666</v>
      </c>
      <c r="K22" s="17">
        <f t="shared" ref="K22:L22" si="17">AI5/1000</f>
        <v>14.897333333333332</v>
      </c>
      <c r="L22" s="18">
        <f t="shared" si="17"/>
        <v>14.653</v>
      </c>
    </row>
    <row r="23" spans="1:12" ht="15" x14ac:dyDescent="0.35">
      <c r="A23" s="16" t="s">
        <v>20</v>
      </c>
      <c r="B23" s="17">
        <f t="shared" si="9"/>
        <v>2.032</v>
      </c>
      <c r="C23" s="17">
        <f t="shared" si="10"/>
        <v>1.8413333333333333</v>
      </c>
      <c r="D23" s="17">
        <f t="shared" si="11"/>
        <v>1.9490000000000001</v>
      </c>
      <c r="E23" s="17">
        <f t="shared" si="12"/>
        <v>1.9710000000000001</v>
      </c>
      <c r="F23" s="18">
        <f t="shared" si="12"/>
        <v>1.948</v>
      </c>
      <c r="G23" s="22"/>
      <c r="H23" s="17">
        <f t="shared" si="13"/>
        <v>1.9630000000000001</v>
      </c>
      <c r="I23" s="17">
        <f t="shared" si="14"/>
        <v>2.0363333333333333</v>
      </c>
      <c r="J23" s="17">
        <f t="shared" si="15"/>
        <v>2.0573333333333337</v>
      </c>
      <c r="K23" s="17">
        <f t="shared" ref="K23:L23" si="18">AI6/1000</f>
        <v>2.0886666666666667</v>
      </c>
      <c r="L23" s="18">
        <f t="shared" si="18"/>
        <v>2.036</v>
      </c>
    </row>
    <row r="24" spans="1:12" ht="15" x14ac:dyDescent="0.35">
      <c r="A24" s="21" t="s">
        <v>21</v>
      </c>
      <c r="B24" s="17">
        <f t="shared" si="9"/>
        <v>27.018000000000001</v>
      </c>
      <c r="C24" s="17">
        <f t="shared" si="10"/>
        <v>23.103000000000002</v>
      </c>
      <c r="D24" s="17">
        <f t="shared" si="11"/>
        <v>25.886666666666667</v>
      </c>
      <c r="E24" s="17">
        <f t="shared" si="12"/>
        <v>26.946000000000002</v>
      </c>
      <c r="F24" s="18">
        <f t="shared" si="12"/>
        <v>25.738</v>
      </c>
      <c r="G24" s="16"/>
      <c r="H24" s="17">
        <f t="shared" si="13"/>
        <v>26.410333333333334</v>
      </c>
      <c r="I24" s="17">
        <f t="shared" si="14"/>
        <v>26.84</v>
      </c>
      <c r="J24" s="17">
        <f t="shared" si="15"/>
        <v>27.028666666666666</v>
      </c>
      <c r="K24" s="17">
        <f t="shared" ref="K24:L24" si="19">AI7/1000</f>
        <v>27.954999999999998</v>
      </c>
      <c r="L24" s="18">
        <f t="shared" si="19"/>
        <v>27.059000000000001</v>
      </c>
    </row>
    <row r="25" spans="1:12" ht="15" x14ac:dyDescent="0.35">
      <c r="A25" s="16" t="s">
        <v>22</v>
      </c>
      <c r="B25" s="17">
        <f t="shared" si="9"/>
        <v>1.236</v>
      </c>
      <c r="C25" s="17">
        <f t="shared" si="10"/>
        <v>1.071</v>
      </c>
      <c r="D25" s="17">
        <f t="shared" si="11"/>
        <v>1.056</v>
      </c>
      <c r="E25" s="17">
        <f t="shared" si="12"/>
        <v>1.0726666666666667</v>
      </c>
      <c r="F25" s="20">
        <f t="shared" si="12"/>
        <v>1.109</v>
      </c>
      <c r="G25" s="16"/>
      <c r="H25" s="17">
        <f t="shared" si="13"/>
        <v>1.0523333333333333</v>
      </c>
      <c r="I25" s="17">
        <f t="shared" si="14"/>
        <v>1.1016666666666668</v>
      </c>
      <c r="J25" s="17">
        <f t="shared" si="15"/>
        <v>1.119</v>
      </c>
      <c r="K25" s="17">
        <f t="shared" ref="K25:L25" si="20">AI8/1000</f>
        <v>1.1619999999999999</v>
      </c>
      <c r="L25" s="18">
        <f t="shared" si="20"/>
        <v>1.109</v>
      </c>
    </row>
    <row r="26" spans="1:12" ht="15" x14ac:dyDescent="0.35">
      <c r="A26" s="16" t="s">
        <v>23</v>
      </c>
      <c r="B26" s="17">
        <f>E9/1000</f>
        <v>3.7153333333333336</v>
      </c>
      <c r="C26" s="17">
        <f t="shared" si="10"/>
        <v>3.6216666666666666</v>
      </c>
      <c r="D26" s="17">
        <f t="shared" si="11"/>
        <v>3.7290000000000001</v>
      </c>
      <c r="E26" s="17">
        <f t="shared" si="12"/>
        <v>3.6779999999999999</v>
      </c>
      <c r="F26" s="20">
        <f t="shared" si="12"/>
        <v>3.6859999999999999</v>
      </c>
      <c r="G26" s="16"/>
      <c r="H26" s="17">
        <f t="shared" si="13"/>
        <v>3.532</v>
      </c>
      <c r="I26" s="17">
        <f t="shared" si="14"/>
        <v>3.5963333333333334</v>
      </c>
      <c r="J26" s="17">
        <f t="shared" si="15"/>
        <v>3.5939999999999999</v>
      </c>
      <c r="K26" s="17">
        <f t="shared" ref="K26:L26" si="21">AI9/1000</f>
        <v>3.6036666666666659</v>
      </c>
      <c r="L26" s="18">
        <f t="shared" si="21"/>
        <v>3.5819999999999999</v>
      </c>
    </row>
    <row r="27" spans="1:12" ht="15" x14ac:dyDescent="0.35">
      <c r="A27" s="16" t="s">
        <v>24</v>
      </c>
      <c r="B27" s="17">
        <f t="shared" si="9"/>
        <v>17.725333333333332</v>
      </c>
      <c r="C27" s="17">
        <f t="shared" si="10"/>
        <v>16.732333333333333</v>
      </c>
      <c r="D27" s="17">
        <f t="shared" si="11"/>
        <v>17.416666666666668</v>
      </c>
      <c r="E27" s="17">
        <f t="shared" si="12"/>
        <v>17.505666666666666</v>
      </c>
      <c r="F27" s="20">
        <f t="shared" si="12"/>
        <v>17.344999999999999</v>
      </c>
      <c r="G27" s="16"/>
      <c r="H27" s="17">
        <f t="shared" si="13"/>
        <v>17.233333333333331</v>
      </c>
      <c r="I27" s="17">
        <f t="shared" si="14"/>
        <v>17.947333333333333</v>
      </c>
      <c r="J27" s="17">
        <f t="shared" si="15"/>
        <v>17.908333333333331</v>
      </c>
      <c r="K27" s="17">
        <f t="shared" ref="K27:L27" si="22">AI10/1000</f>
        <v>17.732666666666663</v>
      </c>
      <c r="L27" s="18">
        <f t="shared" si="22"/>
        <v>17.704999999999998</v>
      </c>
    </row>
    <row r="28" spans="1:12" ht="15" x14ac:dyDescent="0.35">
      <c r="A28" s="16" t="s">
        <v>25</v>
      </c>
      <c r="B28" s="17">
        <f t="shared" si="9"/>
        <v>15.714333333333334</v>
      </c>
      <c r="C28" s="17">
        <f t="shared" si="10"/>
        <v>13.029</v>
      </c>
      <c r="D28" s="17">
        <f t="shared" si="11"/>
        <v>14.159333333333334</v>
      </c>
      <c r="E28" s="17">
        <f t="shared" si="12"/>
        <v>14.625666666666666</v>
      </c>
      <c r="F28" s="20">
        <f t="shared" si="12"/>
        <v>14.382</v>
      </c>
      <c r="G28" s="16"/>
      <c r="H28" s="17">
        <f t="shared" si="13"/>
        <v>14.996</v>
      </c>
      <c r="I28" s="17">
        <f t="shared" si="14"/>
        <v>15.262333333333334</v>
      </c>
      <c r="J28" s="17">
        <f t="shared" si="15"/>
        <v>15.449333333333334</v>
      </c>
      <c r="K28" s="17">
        <f t="shared" ref="K28:L28" si="23">AI11/1000</f>
        <v>15.850666666666664</v>
      </c>
      <c r="L28" s="18">
        <f t="shared" si="23"/>
        <v>15.39</v>
      </c>
    </row>
    <row r="29" spans="1:12" ht="15" x14ac:dyDescent="0.35">
      <c r="A29" s="16" t="s">
        <v>26</v>
      </c>
      <c r="B29" s="17">
        <f t="shared" si="9"/>
        <v>16.277999999999999</v>
      </c>
      <c r="C29" s="17">
        <f t="shared" si="10"/>
        <v>10.571</v>
      </c>
      <c r="D29" s="17">
        <f t="shared" si="11"/>
        <v>13.953333333333333</v>
      </c>
      <c r="E29" s="17">
        <f t="shared" si="12"/>
        <v>14.453666666666667</v>
      </c>
      <c r="F29" s="20">
        <f t="shared" si="12"/>
        <v>13.814</v>
      </c>
      <c r="G29" s="16"/>
      <c r="H29" s="17">
        <f t="shared" si="13"/>
        <v>14.212333333333333</v>
      </c>
      <c r="I29" s="17">
        <f t="shared" si="14"/>
        <v>15.596333333333334</v>
      </c>
      <c r="J29" s="17">
        <f t="shared" si="15"/>
        <v>16.647333333333332</v>
      </c>
      <c r="K29" s="17">
        <f t="shared" ref="K29:L29" si="24">AI12/1000</f>
        <v>15.517666666666667</v>
      </c>
      <c r="L29" s="18">
        <f t="shared" si="24"/>
        <v>15.493</v>
      </c>
    </row>
    <row r="30" spans="1:12" ht="15" x14ac:dyDescent="0.35">
      <c r="A30" s="16" t="s">
        <v>27</v>
      </c>
      <c r="B30" s="17">
        <f t="shared" si="9"/>
        <v>4.4226666666666672</v>
      </c>
      <c r="C30" s="17">
        <f t="shared" si="10"/>
        <v>3.1563333333333334</v>
      </c>
      <c r="D30" s="17">
        <f t="shared" si="11"/>
        <v>4.0766666666666662</v>
      </c>
      <c r="E30" s="17">
        <f t="shared" si="12"/>
        <v>4.2270000000000003</v>
      </c>
      <c r="F30" s="20">
        <f t="shared" si="12"/>
        <v>3.9710000000000001</v>
      </c>
      <c r="G30" s="16"/>
      <c r="H30" s="17">
        <f t="shared" si="13"/>
        <v>4.2949999999999999</v>
      </c>
      <c r="I30" s="17">
        <f t="shared" si="14"/>
        <v>4.4976666666666674</v>
      </c>
      <c r="J30" s="17">
        <f t="shared" si="15"/>
        <v>4.4906666666666668</v>
      </c>
      <c r="K30" s="17">
        <f t="shared" ref="K30:L30" si="25">AI13/1000</f>
        <v>4.3630000000000004</v>
      </c>
      <c r="L30" s="18">
        <f t="shared" si="25"/>
        <v>4.4119999999999999</v>
      </c>
    </row>
    <row r="31" spans="1:12" ht="15" x14ac:dyDescent="0.35">
      <c r="A31" s="16" t="s">
        <v>28</v>
      </c>
      <c r="B31" s="17">
        <f t="shared" si="9"/>
        <v>6.6703333333333328</v>
      </c>
      <c r="C31" s="17">
        <f t="shared" si="10"/>
        <v>6.6749999999999998</v>
      </c>
      <c r="D31" s="17">
        <f t="shared" si="11"/>
        <v>6.8363333333333332</v>
      </c>
      <c r="E31" s="17">
        <f t="shared" si="12"/>
        <v>6.7616666666666667</v>
      </c>
      <c r="F31" s="20">
        <f t="shared" si="12"/>
        <v>6.7359999999999998</v>
      </c>
      <c r="G31" s="16"/>
      <c r="H31" s="17">
        <f t="shared" si="13"/>
        <v>6.6893333333333329</v>
      </c>
      <c r="I31" s="17">
        <f t="shared" si="14"/>
        <v>6.7243333333333331</v>
      </c>
      <c r="J31" s="17">
        <f t="shared" si="15"/>
        <v>6.7033333333333331</v>
      </c>
      <c r="K31" s="17">
        <f t="shared" ref="K31:L31" si="26">AI14/1000</f>
        <v>6.665</v>
      </c>
      <c r="L31" s="18">
        <f t="shared" si="26"/>
        <v>6.6959999999999997</v>
      </c>
    </row>
    <row r="32" spans="1:12" ht="15" x14ac:dyDescent="0.35">
      <c r="A32" s="16" t="s">
        <v>29</v>
      </c>
      <c r="B32" s="17">
        <f t="shared" si="9"/>
        <v>2.0396666666666667</v>
      </c>
      <c r="C32" s="17">
        <f t="shared" si="10"/>
        <v>2.0726666666666667</v>
      </c>
      <c r="D32" s="17">
        <f t="shared" si="11"/>
        <v>1.984</v>
      </c>
      <c r="E32" s="17">
        <f t="shared" si="12"/>
        <v>2.0206666666666666</v>
      </c>
      <c r="F32" s="20">
        <f t="shared" si="12"/>
        <v>2.0289999999999999</v>
      </c>
      <c r="G32" s="16"/>
      <c r="H32" s="17">
        <f t="shared" si="13"/>
        <v>1.875</v>
      </c>
      <c r="I32" s="17">
        <f t="shared" si="14"/>
        <v>1.9279999999999999</v>
      </c>
      <c r="J32" s="17">
        <f t="shared" si="15"/>
        <v>1.8556666666666668</v>
      </c>
      <c r="K32" s="17">
        <f t="shared" ref="K32:L32" si="27">AI15/1000</f>
        <v>1.8936666666666671</v>
      </c>
      <c r="L32" s="18">
        <f t="shared" si="27"/>
        <v>1.8879999999999999</v>
      </c>
    </row>
    <row r="33" spans="1:12" ht="15" x14ac:dyDescent="0.35">
      <c r="A33" s="16" t="s">
        <v>30</v>
      </c>
      <c r="B33" s="17">
        <f t="shared" si="9"/>
        <v>20.116333333333333</v>
      </c>
      <c r="C33" s="17">
        <f t="shared" si="10"/>
        <v>20.112666666666669</v>
      </c>
      <c r="D33" s="17">
        <f t="shared" si="11"/>
        <v>17.05466666666667</v>
      </c>
      <c r="E33" s="17">
        <f t="shared" si="12"/>
        <v>18.399333333333331</v>
      </c>
      <c r="F33" s="20">
        <f t="shared" si="12"/>
        <v>18.920999999999999</v>
      </c>
      <c r="G33" s="16"/>
      <c r="H33" s="17">
        <f t="shared" si="13"/>
        <v>18.718</v>
      </c>
      <c r="I33" s="17">
        <f t="shared" si="14"/>
        <v>19.388333333333332</v>
      </c>
      <c r="J33" s="17">
        <f t="shared" si="15"/>
        <v>18.667999999999999</v>
      </c>
      <c r="K33" s="17">
        <f t="shared" ref="K33:L33" si="28">AI16/1000</f>
        <v>19.869333333333334</v>
      </c>
      <c r="L33" s="18">
        <f t="shared" si="28"/>
        <v>19.161000000000001</v>
      </c>
    </row>
  </sheetData>
  <mergeCells count="2">
    <mergeCell ref="B1:R1"/>
    <mergeCell ref="T1:AJ1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3B795-5E81-4DBD-989F-5ACB5AF71170}">
  <dimension ref="A1:AJ33"/>
  <sheetViews>
    <sheetView topLeftCell="F1" workbookViewId="0">
      <selection activeCell="K26" sqref="K26"/>
    </sheetView>
  </sheetViews>
  <sheetFormatPr defaultRowHeight="14.4" x14ac:dyDescent="0.3"/>
  <cols>
    <col min="1" max="1" width="32.88671875" customWidth="1"/>
    <col min="2" max="12" width="12.33203125" customWidth="1"/>
  </cols>
  <sheetData>
    <row r="1" spans="1:36" x14ac:dyDescent="0.3">
      <c r="A1" s="10" t="s">
        <v>45</v>
      </c>
      <c r="B1" s="32">
        <v>2020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T1" s="30">
        <v>2021</v>
      </c>
      <c r="U1" s="30"/>
      <c r="V1" s="30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15" thickBot="1" x14ac:dyDescent="0.35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2" t="s">
        <v>2</v>
      </c>
      <c r="U2" s="2" t="s">
        <v>3</v>
      </c>
      <c r="V2" s="2" t="s">
        <v>4</v>
      </c>
      <c r="W2" s="8" t="s">
        <v>33</v>
      </c>
      <c r="X2" s="2" t="s">
        <v>5</v>
      </c>
      <c r="Y2" s="2" t="s">
        <v>6</v>
      </c>
      <c r="Z2" s="2" t="s">
        <v>7</v>
      </c>
      <c r="AA2" s="8" t="s">
        <v>34</v>
      </c>
      <c r="AB2" s="8" t="s">
        <v>55</v>
      </c>
      <c r="AC2" s="8" t="s">
        <v>9</v>
      </c>
      <c r="AD2" s="8" t="s">
        <v>10</v>
      </c>
      <c r="AE2" s="8" t="s">
        <v>35</v>
      </c>
      <c r="AF2" s="8" t="s">
        <v>11</v>
      </c>
      <c r="AG2" s="8" t="s">
        <v>12</v>
      </c>
      <c r="AH2" s="8" t="s">
        <v>13</v>
      </c>
      <c r="AI2" s="8" t="s">
        <v>36</v>
      </c>
      <c r="AJ2" s="8" t="s">
        <v>14</v>
      </c>
    </row>
    <row r="3" spans="1:36" ht="15" thickTop="1" x14ac:dyDescent="0.3">
      <c r="A3" t="s">
        <v>1</v>
      </c>
      <c r="B3" s="1">
        <v>89226</v>
      </c>
      <c r="C3" s="1">
        <v>89160</v>
      </c>
      <c r="D3" s="1">
        <v>88585</v>
      </c>
      <c r="E3" s="6">
        <f>SUM(B3:D3)/3</f>
        <v>88990.333333333328</v>
      </c>
      <c r="F3" s="1">
        <v>78351</v>
      </c>
      <c r="G3" s="1">
        <v>79549</v>
      </c>
      <c r="H3" s="1">
        <v>81121</v>
      </c>
      <c r="I3" s="6">
        <f>SUM(F3:H3)/3</f>
        <v>79673.666666666672</v>
      </c>
      <c r="J3" s="1">
        <v>82739</v>
      </c>
      <c r="K3" s="1">
        <v>83120</v>
      </c>
      <c r="L3" s="1">
        <v>83055</v>
      </c>
      <c r="M3" s="6">
        <f>SUM(J3:L3)/3</f>
        <v>82971.333333333328</v>
      </c>
      <c r="N3" s="1">
        <v>83487</v>
      </c>
      <c r="O3" s="1">
        <v>84468</v>
      </c>
      <c r="P3" s="1">
        <v>84161</v>
      </c>
      <c r="Q3" s="6" cm="1">
        <f t="array" ref="Q3">SUM(N3:P3/3)</f>
        <v>84038.666666666672</v>
      </c>
      <c r="R3" s="6">
        <v>83919</v>
      </c>
      <c r="T3" s="1">
        <v>82200</v>
      </c>
      <c r="U3" s="1">
        <v>82116</v>
      </c>
      <c r="V3" s="1">
        <v>82287</v>
      </c>
      <c r="W3" s="23">
        <f>SUM(T3:V3)/3</f>
        <v>82201</v>
      </c>
      <c r="X3" s="1">
        <v>82964</v>
      </c>
      <c r="Y3" s="1">
        <v>83660</v>
      </c>
      <c r="Z3" s="1">
        <v>84462</v>
      </c>
      <c r="AA3" s="23">
        <f>SUM(X3:Z3)/3</f>
        <v>83695.333333333328</v>
      </c>
      <c r="AB3" s="1">
        <v>85068</v>
      </c>
      <c r="AC3" s="1">
        <v>84808</v>
      </c>
      <c r="AD3" s="1">
        <v>84348</v>
      </c>
      <c r="AE3" s="23">
        <f>SUM(AB3:AD3)/3</f>
        <v>84741.333333333328</v>
      </c>
      <c r="AF3" s="1">
        <v>85009</v>
      </c>
      <c r="AG3" s="1">
        <v>85769</v>
      </c>
      <c r="AH3" s="1">
        <v>85951</v>
      </c>
      <c r="AI3" s="23" cm="1">
        <f t="array" ref="AI3">SUM(AF3:AH3/3)</f>
        <v>85576.333333333328</v>
      </c>
      <c r="AJ3" s="29">
        <v>84054</v>
      </c>
    </row>
    <row r="4" spans="1:36" x14ac:dyDescent="0.3">
      <c r="A4" t="s">
        <v>18</v>
      </c>
      <c r="B4" s="12" t="s">
        <v>32</v>
      </c>
      <c r="C4" s="12" t="s">
        <v>32</v>
      </c>
      <c r="D4" s="12" t="s">
        <v>32</v>
      </c>
      <c r="E4" s="6" t="s">
        <v>32</v>
      </c>
      <c r="F4" s="1">
        <v>10</v>
      </c>
      <c r="G4" s="1">
        <v>10</v>
      </c>
      <c r="H4" s="1">
        <v>10</v>
      </c>
      <c r="I4" s="6">
        <f t="shared" ref="I4:I16" si="0">SUM(F4:H4)/3</f>
        <v>10</v>
      </c>
      <c r="J4" s="1">
        <v>11</v>
      </c>
      <c r="K4" s="1">
        <v>11</v>
      </c>
      <c r="L4" s="1">
        <v>11</v>
      </c>
      <c r="M4" s="6">
        <f t="shared" ref="M4:M16" si="1">SUM(J4:L4)/3</f>
        <v>11</v>
      </c>
      <c r="N4" s="12" t="s">
        <v>32</v>
      </c>
      <c r="O4" s="12" t="s">
        <v>32</v>
      </c>
      <c r="P4" s="12" t="s">
        <v>32</v>
      </c>
      <c r="Q4" s="6" t="s">
        <v>32</v>
      </c>
      <c r="R4" s="6">
        <v>10</v>
      </c>
      <c r="T4" s="1">
        <v>9</v>
      </c>
      <c r="U4" s="1">
        <v>9</v>
      </c>
      <c r="V4" s="1">
        <v>9</v>
      </c>
      <c r="W4" s="23">
        <f>SUM(T4:V4)/3</f>
        <v>9</v>
      </c>
      <c r="X4" s="1" t="s">
        <v>32</v>
      </c>
      <c r="Y4" s="1" t="s">
        <v>32</v>
      </c>
      <c r="Z4" s="1" t="s">
        <v>32</v>
      </c>
      <c r="AA4" s="24" t="s">
        <v>32</v>
      </c>
      <c r="AB4" s="1" t="s">
        <v>32</v>
      </c>
      <c r="AC4" s="1" t="s">
        <v>32</v>
      </c>
      <c r="AD4" s="1" t="s">
        <v>32</v>
      </c>
      <c r="AE4" s="24" t="s">
        <v>32</v>
      </c>
      <c r="AF4" s="1" t="s">
        <v>32</v>
      </c>
      <c r="AG4" s="1" t="s">
        <v>32</v>
      </c>
      <c r="AH4" s="1" t="s">
        <v>32</v>
      </c>
      <c r="AI4" s="24" t="s">
        <v>32</v>
      </c>
      <c r="AJ4" s="24" t="s">
        <v>32</v>
      </c>
    </row>
    <row r="5" spans="1:36" x14ac:dyDescent="0.3">
      <c r="A5" t="s">
        <v>19</v>
      </c>
      <c r="B5" s="1">
        <v>2137</v>
      </c>
      <c r="C5" s="1">
        <v>2229</v>
      </c>
      <c r="D5" s="1">
        <v>2248</v>
      </c>
      <c r="E5" s="6">
        <f t="shared" ref="E5:E16" si="2">SUM(B5:D5)/3</f>
        <v>2204.6666666666665</v>
      </c>
      <c r="F5" s="1">
        <v>2152</v>
      </c>
      <c r="G5" s="1">
        <v>2198</v>
      </c>
      <c r="H5" s="1">
        <v>2300</v>
      </c>
      <c r="I5" s="6">
        <f t="shared" si="0"/>
        <v>2216.6666666666665</v>
      </c>
      <c r="J5" s="1">
        <v>2440</v>
      </c>
      <c r="K5" s="1">
        <v>2446</v>
      </c>
      <c r="L5" s="1">
        <v>2415</v>
      </c>
      <c r="M5" s="6">
        <f t="shared" si="1"/>
        <v>2433.6666666666665</v>
      </c>
      <c r="N5" s="1">
        <v>2344</v>
      </c>
      <c r="O5" s="1">
        <v>2372</v>
      </c>
      <c r="P5" s="1">
        <v>2376</v>
      </c>
      <c r="Q5" s="6" cm="1">
        <f t="array" ref="Q5">SUM(N5:P5/3)</f>
        <v>2364</v>
      </c>
      <c r="R5" s="6">
        <v>2305</v>
      </c>
      <c r="T5" s="1">
        <v>2255</v>
      </c>
      <c r="U5" s="1">
        <v>2194</v>
      </c>
      <c r="V5" s="1">
        <v>2122</v>
      </c>
      <c r="W5" s="23">
        <v>2135</v>
      </c>
      <c r="X5" s="1">
        <v>2135</v>
      </c>
      <c r="Y5" s="1">
        <v>2127</v>
      </c>
      <c r="Z5" s="1">
        <v>2143</v>
      </c>
      <c r="AA5" s="23">
        <f t="shared" ref="AA5" si="3">SUM(X5:Z5)/3</f>
        <v>2135</v>
      </c>
      <c r="AB5" s="25">
        <v>2098</v>
      </c>
      <c r="AC5" s="25">
        <v>2084</v>
      </c>
      <c r="AD5" s="25">
        <v>2031</v>
      </c>
      <c r="AE5" s="23">
        <f t="shared" ref="AE5:AE16" si="4">SUM(AB5:AD5)/3</f>
        <v>2071</v>
      </c>
      <c r="AF5" s="25">
        <v>2104</v>
      </c>
      <c r="AG5" s="25">
        <v>2097</v>
      </c>
      <c r="AH5" s="25">
        <v>2097</v>
      </c>
      <c r="AI5" s="23" cm="1">
        <f t="array" ref="AI5">SUM(AF5:AH5/3)</f>
        <v>2099.3333333333335</v>
      </c>
      <c r="AJ5" s="23">
        <v>2124</v>
      </c>
    </row>
    <row r="6" spans="1:36" x14ac:dyDescent="0.3">
      <c r="A6" t="s">
        <v>20</v>
      </c>
      <c r="B6" s="12" t="s">
        <v>32</v>
      </c>
      <c r="C6" s="12" t="s">
        <v>32</v>
      </c>
      <c r="D6" s="12" t="s">
        <v>32</v>
      </c>
      <c r="E6" s="6" t="s">
        <v>32</v>
      </c>
      <c r="F6" s="1">
        <v>1282</v>
      </c>
      <c r="G6" s="1">
        <v>1379</v>
      </c>
      <c r="H6" s="1">
        <v>1349</v>
      </c>
      <c r="I6" s="6">
        <f t="shared" si="0"/>
        <v>1336.6666666666667</v>
      </c>
      <c r="J6" s="1">
        <v>1383</v>
      </c>
      <c r="K6" s="1">
        <v>1391</v>
      </c>
      <c r="L6" s="1">
        <v>1393</v>
      </c>
      <c r="M6" s="6">
        <f t="shared" si="1"/>
        <v>1389</v>
      </c>
      <c r="N6" s="12" t="s">
        <v>32</v>
      </c>
      <c r="O6" s="12" t="s">
        <v>32</v>
      </c>
      <c r="P6" s="12" t="s">
        <v>32</v>
      </c>
      <c r="Q6" s="6" t="s">
        <v>32</v>
      </c>
      <c r="R6" s="6">
        <v>1452</v>
      </c>
      <c r="T6" s="1">
        <v>1309</v>
      </c>
      <c r="U6" s="1">
        <v>1313</v>
      </c>
      <c r="V6" s="1">
        <v>1315</v>
      </c>
      <c r="W6" s="24" t="s">
        <v>32</v>
      </c>
      <c r="X6" s="1" t="s">
        <v>32</v>
      </c>
      <c r="Y6" s="1" t="s">
        <v>32</v>
      </c>
      <c r="Z6" s="1" t="s">
        <v>32</v>
      </c>
      <c r="AA6" s="24" t="s">
        <v>32</v>
      </c>
      <c r="AB6" s="1" t="s">
        <v>32</v>
      </c>
      <c r="AC6" s="1" t="s">
        <v>32</v>
      </c>
      <c r="AD6" s="1" t="s">
        <v>32</v>
      </c>
      <c r="AE6" s="24" t="s">
        <v>32</v>
      </c>
      <c r="AF6" s="1" t="s">
        <v>32</v>
      </c>
      <c r="AG6" s="1" t="s">
        <v>32</v>
      </c>
      <c r="AH6" s="1" t="s">
        <v>32</v>
      </c>
      <c r="AI6" s="24" t="s">
        <v>32</v>
      </c>
      <c r="AJ6" s="24" t="s">
        <v>32</v>
      </c>
    </row>
    <row r="7" spans="1:36" x14ac:dyDescent="0.3">
      <c r="A7" s="5" t="s">
        <v>21</v>
      </c>
      <c r="B7" s="1">
        <v>10962</v>
      </c>
      <c r="C7" s="1">
        <v>10674</v>
      </c>
      <c r="D7" s="1">
        <v>10579</v>
      </c>
      <c r="E7" s="6">
        <f t="shared" si="2"/>
        <v>10738.333333333334</v>
      </c>
      <c r="F7" s="1">
        <v>9205</v>
      </c>
      <c r="G7" s="1">
        <v>9353</v>
      </c>
      <c r="H7" s="1">
        <v>9741</v>
      </c>
      <c r="I7" s="6">
        <f t="shared" si="0"/>
        <v>9433</v>
      </c>
      <c r="J7" s="1">
        <v>9932</v>
      </c>
      <c r="K7" s="1">
        <v>9905</v>
      </c>
      <c r="L7" s="1">
        <v>9922</v>
      </c>
      <c r="M7" s="6">
        <f t="shared" si="1"/>
        <v>9919.6666666666661</v>
      </c>
      <c r="N7" s="1">
        <v>9982</v>
      </c>
      <c r="O7" s="1">
        <v>10413</v>
      </c>
      <c r="P7" s="1">
        <v>10706</v>
      </c>
      <c r="Q7" s="6" cm="1">
        <f t="array" ref="Q7">SUM(N7:P7/3)</f>
        <v>10367</v>
      </c>
      <c r="R7" s="6">
        <v>10115</v>
      </c>
      <c r="T7" s="1">
        <v>9903</v>
      </c>
      <c r="U7" s="1">
        <v>9690</v>
      </c>
      <c r="V7" s="1">
        <v>9572</v>
      </c>
      <c r="W7" s="23">
        <f t="shared" ref="W7:W16" si="5">SUM(T7:V7)/3</f>
        <v>9721.6666666666661</v>
      </c>
      <c r="X7" s="1">
        <v>9609</v>
      </c>
      <c r="Y7" s="1">
        <v>9864</v>
      </c>
      <c r="Z7" s="1">
        <v>10056</v>
      </c>
      <c r="AA7" s="23">
        <f t="shared" ref="AA7:AA16" si="6">SUM(X7:Z7)/3</f>
        <v>9843</v>
      </c>
      <c r="AB7" s="25">
        <v>10080</v>
      </c>
      <c r="AC7" s="25">
        <v>10000</v>
      </c>
      <c r="AD7" s="25">
        <v>9760</v>
      </c>
      <c r="AE7" s="23">
        <f t="shared" si="4"/>
        <v>9946.6666666666661</v>
      </c>
      <c r="AF7" s="25">
        <v>9886</v>
      </c>
      <c r="AG7" s="25">
        <v>10212</v>
      </c>
      <c r="AH7" s="25">
        <v>10596</v>
      </c>
      <c r="AI7" s="23" cm="1">
        <f t="array" ref="AI7">SUM(AF7:AH7/3)</f>
        <v>10231.333333333334</v>
      </c>
      <c r="AJ7" s="23">
        <v>9936</v>
      </c>
    </row>
    <row r="8" spans="1:36" x14ac:dyDescent="0.3">
      <c r="A8" t="s">
        <v>22</v>
      </c>
      <c r="B8" s="1">
        <v>1110</v>
      </c>
      <c r="C8" s="1">
        <v>1086</v>
      </c>
      <c r="D8" s="1">
        <v>1089</v>
      </c>
      <c r="E8" s="6">
        <f t="shared" si="2"/>
        <v>1095</v>
      </c>
      <c r="F8" s="1">
        <v>1046</v>
      </c>
      <c r="G8" s="1">
        <v>1058</v>
      </c>
      <c r="H8" s="1">
        <v>1065</v>
      </c>
      <c r="I8" s="6">
        <f t="shared" si="0"/>
        <v>1056.3333333333333</v>
      </c>
      <c r="J8" s="1">
        <v>1059</v>
      </c>
      <c r="K8" s="1">
        <v>1050</v>
      </c>
      <c r="L8" s="1">
        <v>1081</v>
      </c>
      <c r="M8" s="6">
        <f t="shared" si="1"/>
        <v>1063.3333333333333</v>
      </c>
      <c r="N8" s="1">
        <v>1112</v>
      </c>
      <c r="O8" s="1">
        <v>1078</v>
      </c>
      <c r="P8" s="1">
        <v>1089</v>
      </c>
      <c r="Q8" s="6" cm="1">
        <f t="array" ref="Q8">SUM(N8:P8/3)</f>
        <v>1093</v>
      </c>
      <c r="R8" s="6">
        <v>1077</v>
      </c>
      <c r="T8" s="1">
        <v>1045</v>
      </c>
      <c r="U8" s="1">
        <v>1066</v>
      </c>
      <c r="V8" s="1">
        <v>1049</v>
      </c>
      <c r="W8" s="23">
        <f t="shared" si="5"/>
        <v>1053.3333333333333</v>
      </c>
      <c r="X8" s="1">
        <v>1007</v>
      </c>
      <c r="Y8" s="1">
        <v>987</v>
      </c>
      <c r="Z8" s="1">
        <v>980</v>
      </c>
      <c r="AA8" s="23">
        <f t="shared" si="6"/>
        <v>991.33333333333337</v>
      </c>
      <c r="AB8" s="25">
        <v>975</v>
      </c>
      <c r="AC8" s="25">
        <v>959</v>
      </c>
      <c r="AD8" s="25">
        <v>946</v>
      </c>
      <c r="AE8" s="23">
        <f t="shared" si="4"/>
        <v>960</v>
      </c>
      <c r="AF8" s="25">
        <v>940</v>
      </c>
      <c r="AG8" s="25">
        <v>948</v>
      </c>
      <c r="AH8" s="25">
        <v>947</v>
      </c>
      <c r="AI8" s="23" cm="1">
        <f t="array" ref="AI8">SUM(AF8:AH8/3)</f>
        <v>945</v>
      </c>
      <c r="AJ8" s="23">
        <v>987</v>
      </c>
    </row>
    <row r="9" spans="1:36" x14ac:dyDescent="0.3">
      <c r="A9" t="s">
        <v>23</v>
      </c>
      <c r="B9" s="1">
        <v>4173</v>
      </c>
      <c r="C9" s="1">
        <v>4169</v>
      </c>
      <c r="D9" s="1">
        <v>4173</v>
      </c>
      <c r="E9" s="6">
        <f t="shared" si="2"/>
        <v>4171.666666666667</v>
      </c>
      <c r="F9" s="1">
        <v>4007</v>
      </c>
      <c r="G9" s="1">
        <v>3951</v>
      </c>
      <c r="H9" s="1">
        <v>3955</v>
      </c>
      <c r="I9" s="6">
        <f t="shared" si="0"/>
        <v>3971</v>
      </c>
      <c r="J9" s="1">
        <v>3986</v>
      </c>
      <c r="K9" s="1">
        <v>4016</v>
      </c>
      <c r="L9" s="1">
        <v>3992</v>
      </c>
      <c r="M9" s="6">
        <f t="shared" si="1"/>
        <v>3998</v>
      </c>
      <c r="N9" s="1">
        <v>4095</v>
      </c>
      <c r="O9" s="1">
        <v>4085</v>
      </c>
      <c r="P9" s="1">
        <v>4069</v>
      </c>
      <c r="Q9" s="6" cm="1">
        <f t="array" ref="Q9">SUM(N9:P9/3)</f>
        <v>4083</v>
      </c>
      <c r="R9" s="6">
        <v>4056</v>
      </c>
      <c r="T9" s="1">
        <v>4082</v>
      </c>
      <c r="U9" s="1">
        <v>4111</v>
      </c>
      <c r="V9" s="1">
        <v>4123</v>
      </c>
      <c r="W9" s="23">
        <f t="shared" si="5"/>
        <v>4105.333333333333</v>
      </c>
      <c r="X9" s="1">
        <v>4119</v>
      </c>
      <c r="Y9" s="1">
        <v>4269</v>
      </c>
      <c r="Z9" s="1">
        <v>4311</v>
      </c>
      <c r="AA9" s="23">
        <f t="shared" si="6"/>
        <v>4233</v>
      </c>
      <c r="AB9" s="25">
        <v>4386</v>
      </c>
      <c r="AC9" s="25">
        <v>4399</v>
      </c>
      <c r="AD9" s="25">
        <v>4315</v>
      </c>
      <c r="AE9" s="23">
        <f t="shared" si="4"/>
        <v>4366.666666666667</v>
      </c>
      <c r="AF9" s="25">
        <v>4196</v>
      </c>
      <c r="AG9" s="25">
        <v>4205</v>
      </c>
      <c r="AH9" s="25">
        <v>4204</v>
      </c>
      <c r="AI9" s="23" cm="1">
        <f t="array" ref="AI9">SUM(AF9:AH9/3)</f>
        <v>4201.666666666667</v>
      </c>
      <c r="AJ9" s="23">
        <v>4227</v>
      </c>
    </row>
    <row r="10" spans="1:36" x14ac:dyDescent="0.3">
      <c r="A10" t="s">
        <v>24</v>
      </c>
      <c r="B10" s="1">
        <v>19798</v>
      </c>
      <c r="C10" s="1">
        <v>19834</v>
      </c>
      <c r="D10" s="1">
        <v>19822</v>
      </c>
      <c r="E10" s="6">
        <f t="shared" si="2"/>
        <v>19818</v>
      </c>
      <c r="F10" s="1">
        <v>19157</v>
      </c>
      <c r="G10" s="1">
        <v>19082</v>
      </c>
      <c r="H10" s="1">
        <v>19248</v>
      </c>
      <c r="I10" s="6">
        <f t="shared" si="0"/>
        <v>19162.333333333332</v>
      </c>
      <c r="J10" s="1">
        <v>19681</v>
      </c>
      <c r="K10" s="1">
        <v>19706</v>
      </c>
      <c r="L10" s="1">
        <v>19506</v>
      </c>
      <c r="M10" s="6">
        <f t="shared" si="1"/>
        <v>19631</v>
      </c>
      <c r="N10" s="1">
        <v>19681</v>
      </c>
      <c r="O10" s="1">
        <v>19753</v>
      </c>
      <c r="P10" s="1">
        <v>19731</v>
      </c>
      <c r="Q10" s="6" cm="1">
        <f t="array" ref="Q10">SUM(N10:P10/3)</f>
        <v>19721.666666666664</v>
      </c>
      <c r="R10" s="6">
        <v>19583</v>
      </c>
      <c r="T10" s="1">
        <v>18950</v>
      </c>
      <c r="U10" s="1">
        <v>18971</v>
      </c>
      <c r="V10" s="1">
        <v>19023</v>
      </c>
      <c r="W10" s="23">
        <f t="shared" si="5"/>
        <v>18981.333333333332</v>
      </c>
      <c r="X10" s="1">
        <v>19108</v>
      </c>
      <c r="Y10" s="1">
        <v>19112</v>
      </c>
      <c r="Z10" s="1">
        <v>19253</v>
      </c>
      <c r="AA10" s="23">
        <f t="shared" si="6"/>
        <v>19157.666666666668</v>
      </c>
      <c r="AB10" s="25">
        <v>19332</v>
      </c>
      <c r="AC10" s="25">
        <v>19262</v>
      </c>
      <c r="AD10" s="25">
        <v>19315</v>
      </c>
      <c r="AE10" s="23">
        <f t="shared" si="4"/>
        <v>19303</v>
      </c>
      <c r="AF10" s="25">
        <v>19530</v>
      </c>
      <c r="AG10" s="25">
        <v>19561</v>
      </c>
      <c r="AH10" s="25">
        <v>19540</v>
      </c>
      <c r="AI10" s="23" cm="1">
        <f t="array" ref="AI10">SUM(AF10:AH10/3)</f>
        <v>19543.666666666664</v>
      </c>
      <c r="AJ10" s="23">
        <v>19246</v>
      </c>
    </row>
    <row r="11" spans="1:36" x14ac:dyDescent="0.3">
      <c r="A11" t="s">
        <v>25</v>
      </c>
      <c r="B11" s="1">
        <v>8384</v>
      </c>
      <c r="C11" s="1">
        <v>8518</v>
      </c>
      <c r="D11" s="1">
        <v>8450</v>
      </c>
      <c r="E11" s="6">
        <f t="shared" si="2"/>
        <v>8450.6666666666661</v>
      </c>
      <c r="F11" s="1">
        <v>7355</v>
      </c>
      <c r="G11" s="1">
        <v>7509</v>
      </c>
      <c r="H11" s="1">
        <v>7591</v>
      </c>
      <c r="I11" s="6">
        <f t="shared" si="0"/>
        <v>7485</v>
      </c>
      <c r="J11" s="1">
        <v>7576</v>
      </c>
      <c r="K11" s="1">
        <v>7599</v>
      </c>
      <c r="L11" s="1">
        <v>7767</v>
      </c>
      <c r="M11" s="6">
        <f t="shared" si="1"/>
        <v>7647.333333333333</v>
      </c>
      <c r="N11" s="1">
        <v>7773</v>
      </c>
      <c r="O11" s="1">
        <v>7841</v>
      </c>
      <c r="P11" s="1">
        <v>7866</v>
      </c>
      <c r="Q11" s="6" cm="1">
        <f t="array" ref="Q11">SUM(N11:P11/3)</f>
        <v>7826.6666666666661</v>
      </c>
      <c r="R11" s="6">
        <v>7852</v>
      </c>
      <c r="T11" s="1">
        <v>4938</v>
      </c>
      <c r="U11" s="1">
        <v>8000</v>
      </c>
      <c r="V11" s="1">
        <v>8039</v>
      </c>
      <c r="W11" s="23">
        <f t="shared" si="5"/>
        <v>6992.333333333333</v>
      </c>
      <c r="X11" s="1">
        <v>8081</v>
      </c>
      <c r="Y11" s="1">
        <v>8095</v>
      </c>
      <c r="Z11" s="1">
        <v>8017</v>
      </c>
      <c r="AA11" s="23">
        <f t="shared" si="6"/>
        <v>8064.333333333333</v>
      </c>
      <c r="AB11" s="25">
        <v>7955</v>
      </c>
      <c r="AC11" s="25">
        <v>7963</v>
      </c>
      <c r="AD11" s="25">
        <v>8137</v>
      </c>
      <c r="AE11" s="23">
        <f t="shared" si="4"/>
        <v>8018.333333333333</v>
      </c>
      <c r="AF11" s="25">
        <v>8279</v>
      </c>
      <c r="AG11" s="25">
        <v>8362</v>
      </c>
      <c r="AH11" s="25">
        <v>8412</v>
      </c>
      <c r="AI11" s="23" cm="1">
        <f t="array" ref="AI11">SUM(AF11:AH11/3)</f>
        <v>8351</v>
      </c>
      <c r="AJ11" s="23">
        <v>8107</v>
      </c>
    </row>
    <row r="12" spans="1:36" x14ac:dyDescent="0.3">
      <c r="A12" t="s">
        <v>26</v>
      </c>
      <c r="B12" s="1">
        <v>9251</v>
      </c>
      <c r="C12" s="1">
        <v>9176</v>
      </c>
      <c r="D12" s="1">
        <v>8880</v>
      </c>
      <c r="E12" s="6">
        <f t="shared" si="2"/>
        <v>9102.3333333333339</v>
      </c>
      <c r="F12" s="1">
        <v>4231</v>
      </c>
      <c r="G12" s="1">
        <v>4984</v>
      </c>
      <c r="H12" s="1">
        <v>5546</v>
      </c>
      <c r="I12" s="6">
        <f t="shared" si="0"/>
        <v>4920.333333333333</v>
      </c>
      <c r="J12" s="1">
        <v>6039</v>
      </c>
      <c r="K12" s="1">
        <v>6322</v>
      </c>
      <c r="L12" s="1">
        <v>6376</v>
      </c>
      <c r="M12" s="6">
        <f t="shared" si="1"/>
        <v>6245.666666666667</v>
      </c>
      <c r="N12" s="1">
        <v>6265</v>
      </c>
      <c r="O12" s="1">
        <v>6503</v>
      </c>
      <c r="P12" s="1">
        <v>6297</v>
      </c>
      <c r="Q12" s="6" cm="1">
        <f t="array" ref="Q12">SUM(N12:P12/3)</f>
        <v>6355</v>
      </c>
      <c r="R12" s="6">
        <v>6656</v>
      </c>
      <c r="T12" s="1">
        <v>6287</v>
      </c>
      <c r="U12" s="1">
        <v>6315</v>
      </c>
      <c r="V12" s="1">
        <v>6646</v>
      </c>
      <c r="W12" s="23">
        <f t="shared" si="5"/>
        <v>6416</v>
      </c>
      <c r="X12" s="1">
        <v>7046</v>
      </c>
      <c r="Y12" s="1">
        <v>7310</v>
      </c>
      <c r="Z12" s="1">
        <v>7704</v>
      </c>
      <c r="AA12" s="23">
        <f t="shared" si="6"/>
        <v>7353.333333333333</v>
      </c>
      <c r="AB12" s="25">
        <v>7908</v>
      </c>
      <c r="AC12" s="25">
        <v>7966</v>
      </c>
      <c r="AD12" s="25">
        <v>7803</v>
      </c>
      <c r="AE12" s="23">
        <f t="shared" si="4"/>
        <v>7892.333333333333</v>
      </c>
      <c r="AF12" s="25">
        <v>7826</v>
      </c>
      <c r="AG12" s="25">
        <v>7843</v>
      </c>
      <c r="AH12" s="25">
        <v>7943</v>
      </c>
      <c r="AI12" s="23" cm="1">
        <f t="array" ref="AI12">SUM(AF12:AH12/3)</f>
        <v>7870.6666666666661</v>
      </c>
      <c r="AJ12" s="23">
        <v>7383</v>
      </c>
    </row>
    <row r="13" spans="1:36" x14ac:dyDescent="0.3">
      <c r="A13" t="s">
        <v>27</v>
      </c>
      <c r="B13" s="1">
        <v>9558</v>
      </c>
      <c r="C13" s="1">
        <v>9563</v>
      </c>
      <c r="D13" s="1">
        <v>9484</v>
      </c>
      <c r="E13" s="6">
        <f t="shared" si="2"/>
        <v>9535</v>
      </c>
      <c r="F13" s="1">
        <v>8167</v>
      </c>
      <c r="G13" s="1">
        <v>8286</v>
      </c>
      <c r="H13" s="1">
        <v>8614</v>
      </c>
      <c r="I13" s="6">
        <f t="shared" si="0"/>
        <v>8355.6666666666661</v>
      </c>
      <c r="J13" s="1">
        <v>8750</v>
      </c>
      <c r="K13" s="1">
        <v>8733</v>
      </c>
      <c r="L13" s="1">
        <v>8689</v>
      </c>
      <c r="M13" s="6">
        <f t="shared" si="1"/>
        <v>8724</v>
      </c>
      <c r="N13" s="1">
        <v>8847</v>
      </c>
      <c r="O13" s="1">
        <v>8798</v>
      </c>
      <c r="P13" s="1">
        <v>8704</v>
      </c>
      <c r="Q13" s="6" cm="1">
        <f t="array" ref="Q13">SUM(N13:P13/3)</f>
        <v>8783</v>
      </c>
      <c r="R13" s="6">
        <v>8849</v>
      </c>
      <c r="T13" s="1">
        <v>8664</v>
      </c>
      <c r="U13" s="1">
        <v>8708</v>
      </c>
      <c r="V13" s="1">
        <v>8747</v>
      </c>
      <c r="W13" s="23">
        <f t="shared" si="5"/>
        <v>8706.3333333333339</v>
      </c>
      <c r="X13" s="1">
        <v>8821</v>
      </c>
      <c r="Y13" s="1">
        <v>8824</v>
      </c>
      <c r="Z13" s="1">
        <v>8893</v>
      </c>
      <c r="AA13" s="23">
        <f t="shared" si="6"/>
        <v>8846</v>
      </c>
      <c r="AB13" s="25">
        <v>8842</v>
      </c>
      <c r="AC13" s="25">
        <v>8857</v>
      </c>
      <c r="AD13" s="25">
        <v>8793</v>
      </c>
      <c r="AE13" s="23">
        <f t="shared" si="4"/>
        <v>8830.6666666666661</v>
      </c>
      <c r="AF13" s="25">
        <v>8781</v>
      </c>
      <c r="AG13" s="25">
        <v>8748</v>
      </c>
      <c r="AH13" s="25">
        <v>8742</v>
      </c>
      <c r="AI13" s="23" cm="1">
        <f t="array" ref="AI13">SUM(AF13:AH13/3)</f>
        <v>8757</v>
      </c>
      <c r="AJ13" s="23">
        <v>8785</v>
      </c>
    </row>
    <row r="14" spans="1:36" x14ac:dyDescent="0.3">
      <c r="A14" t="s">
        <v>28</v>
      </c>
      <c r="B14" s="1">
        <v>13800</v>
      </c>
      <c r="C14" s="1">
        <v>13823</v>
      </c>
      <c r="D14" s="1">
        <v>13790</v>
      </c>
      <c r="E14" s="6">
        <f t="shared" si="2"/>
        <v>13804.333333333334</v>
      </c>
      <c r="F14" s="1">
        <v>13787</v>
      </c>
      <c r="G14" s="1">
        <v>13768</v>
      </c>
      <c r="H14" s="1">
        <v>13765</v>
      </c>
      <c r="I14" s="6">
        <f t="shared" si="0"/>
        <v>13773.333333333334</v>
      </c>
      <c r="J14" s="1">
        <v>13825</v>
      </c>
      <c r="K14" s="1">
        <v>13948</v>
      </c>
      <c r="L14" s="1">
        <v>14078</v>
      </c>
      <c r="M14" s="6">
        <f t="shared" si="1"/>
        <v>13950.333333333334</v>
      </c>
      <c r="N14" s="1">
        <v>14035</v>
      </c>
      <c r="O14" s="1">
        <v>14058</v>
      </c>
      <c r="P14" s="1">
        <v>13994</v>
      </c>
      <c r="Q14" s="6" cm="1">
        <f t="array" ref="Q14">SUM(N14:P14/3)</f>
        <v>14029</v>
      </c>
      <c r="R14" s="6">
        <v>13889</v>
      </c>
      <c r="T14" s="1">
        <v>13977</v>
      </c>
      <c r="U14" s="1">
        <v>13939</v>
      </c>
      <c r="V14" s="1">
        <v>13842</v>
      </c>
      <c r="W14" s="23">
        <f t="shared" si="5"/>
        <v>13919.333333333334</v>
      </c>
      <c r="X14" s="1">
        <v>13873</v>
      </c>
      <c r="Y14" s="1">
        <v>13675</v>
      </c>
      <c r="Z14" s="1">
        <v>13678</v>
      </c>
      <c r="AA14" s="23">
        <f t="shared" si="6"/>
        <v>13742</v>
      </c>
      <c r="AB14" s="25">
        <v>13815</v>
      </c>
      <c r="AC14" s="25">
        <v>13849</v>
      </c>
      <c r="AD14" s="25">
        <v>13949</v>
      </c>
      <c r="AE14" s="23">
        <f t="shared" si="4"/>
        <v>13871</v>
      </c>
      <c r="AF14" s="25">
        <v>13990</v>
      </c>
      <c r="AG14" s="25">
        <v>14038</v>
      </c>
      <c r="AH14" s="25">
        <v>13958</v>
      </c>
      <c r="AI14" s="23" cm="1">
        <f t="array" ref="AI14">SUM(AF14:AH14/3)</f>
        <v>13995.333333333332</v>
      </c>
      <c r="AJ14" s="23">
        <v>13882</v>
      </c>
    </row>
    <row r="15" spans="1:36" x14ac:dyDescent="0.3">
      <c r="A15" t="s">
        <v>29</v>
      </c>
      <c r="B15" s="1">
        <v>899</v>
      </c>
      <c r="C15" s="1">
        <v>909</v>
      </c>
      <c r="D15" s="1">
        <v>913</v>
      </c>
      <c r="E15" s="6">
        <f t="shared" si="2"/>
        <v>907</v>
      </c>
      <c r="F15" s="1">
        <v>923</v>
      </c>
      <c r="G15" s="1">
        <v>932</v>
      </c>
      <c r="H15" s="1">
        <v>935</v>
      </c>
      <c r="I15" s="6">
        <f t="shared" si="0"/>
        <v>930</v>
      </c>
      <c r="J15" s="1">
        <v>872</v>
      </c>
      <c r="K15" s="1">
        <v>873</v>
      </c>
      <c r="L15" s="1">
        <v>878</v>
      </c>
      <c r="M15" s="6">
        <f t="shared" si="1"/>
        <v>874.33333333333337</v>
      </c>
      <c r="N15" s="1">
        <v>898</v>
      </c>
      <c r="O15" s="1">
        <v>901</v>
      </c>
      <c r="P15" s="1">
        <v>904</v>
      </c>
      <c r="Q15" s="6" cm="1">
        <f t="array" ref="Q15">SUM(N15:P15/3)</f>
        <v>901</v>
      </c>
      <c r="R15" s="6">
        <v>903</v>
      </c>
      <c r="T15" s="1">
        <v>798</v>
      </c>
      <c r="U15" s="1">
        <v>796</v>
      </c>
      <c r="V15" s="1">
        <v>797</v>
      </c>
      <c r="W15" s="23">
        <f t="shared" si="5"/>
        <v>797</v>
      </c>
      <c r="X15" s="1">
        <v>806</v>
      </c>
      <c r="Y15" s="1">
        <v>804</v>
      </c>
      <c r="Z15" s="1">
        <v>812</v>
      </c>
      <c r="AA15" s="23">
        <f t="shared" si="6"/>
        <v>807.33333333333337</v>
      </c>
      <c r="AB15" s="25">
        <v>773</v>
      </c>
      <c r="AC15" s="25">
        <v>772</v>
      </c>
      <c r="AD15" s="25">
        <v>798</v>
      </c>
      <c r="AE15" s="23">
        <f t="shared" si="4"/>
        <v>781</v>
      </c>
      <c r="AF15" s="25">
        <v>810</v>
      </c>
      <c r="AG15" s="25">
        <v>802</v>
      </c>
      <c r="AH15" s="25">
        <v>830</v>
      </c>
      <c r="AI15" s="23" cm="1">
        <f t="array" ref="AI15">SUM(AF15:AH15/3)</f>
        <v>814</v>
      </c>
      <c r="AJ15" s="23">
        <v>800</v>
      </c>
    </row>
    <row r="16" spans="1:36" x14ac:dyDescent="0.3">
      <c r="A16" t="s">
        <v>30</v>
      </c>
      <c r="B16" s="1">
        <v>7190</v>
      </c>
      <c r="C16" s="1">
        <v>7200</v>
      </c>
      <c r="D16" s="1">
        <v>7205</v>
      </c>
      <c r="E16" s="6">
        <f t="shared" si="2"/>
        <v>7198.333333333333</v>
      </c>
      <c r="F16" s="1">
        <v>6807</v>
      </c>
      <c r="G16" s="1">
        <v>6815</v>
      </c>
      <c r="H16" s="1">
        <v>6771</v>
      </c>
      <c r="I16" s="6">
        <f t="shared" si="0"/>
        <v>6797.666666666667</v>
      </c>
      <c r="J16" s="1">
        <v>6925</v>
      </c>
      <c r="K16" s="1">
        <v>6870</v>
      </c>
      <c r="L16" s="1">
        <v>6684</v>
      </c>
      <c r="M16" s="6">
        <f t="shared" si="1"/>
        <v>6826.333333333333</v>
      </c>
      <c r="N16" s="1">
        <v>6773</v>
      </c>
      <c r="O16" s="1">
        <v>6993</v>
      </c>
      <c r="P16" s="1">
        <v>6774</v>
      </c>
      <c r="Q16" s="6" cm="1">
        <f t="array" ref="Q16">SUM(N16:P16/3)</f>
        <v>6846.6666666666661</v>
      </c>
      <c r="R16" s="6">
        <v>6917</v>
      </c>
      <c r="T16" s="1">
        <v>6706</v>
      </c>
      <c r="U16" s="1">
        <v>6724</v>
      </c>
      <c r="V16" s="1">
        <v>6712</v>
      </c>
      <c r="W16" s="23">
        <f t="shared" si="5"/>
        <v>6714</v>
      </c>
      <c r="X16" s="1">
        <v>6753</v>
      </c>
      <c r="Y16" s="1">
        <v>6929</v>
      </c>
      <c r="Z16" s="1">
        <v>6923</v>
      </c>
      <c r="AA16" s="23">
        <f t="shared" si="6"/>
        <v>6868.333333333333</v>
      </c>
      <c r="AB16" s="25">
        <v>7193</v>
      </c>
      <c r="AC16" s="25">
        <v>6988</v>
      </c>
      <c r="AD16" s="25">
        <v>6809</v>
      </c>
      <c r="AE16" s="23">
        <f t="shared" si="4"/>
        <v>6996.666666666667</v>
      </c>
      <c r="AF16" s="25">
        <v>6917</v>
      </c>
      <c r="AG16" s="25">
        <v>7200</v>
      </c>
      <c r="AH16" s="25">
        <v>6985</v>
      </c>
      <c r="AI16" s="23" cm="1">
        <f t="array" ref="AI16">SUM(AF16:AH16/3)</f>
        <v>7034</v>
      </c>
      <c r="AJ16" s="23">
        <v>6903</v>
      </c>
    </row>
    <row r="19" spans="1:12" ht="45" x14ac:dyDescent="0.35">
      <c r="A19" s="13" t="s">
        <v>49</v>
      </c>
      <c r="B19" s="14" t="s">
        <v>46</v>
      </c>
      <c r="C19" s="15" t="s">
        <v>47</v>
      </c>
      <c r="D19" s="15" t="s">
        <v>51</v>
      </c>
      <c r="E19" s="15" t="s">
        <v>50</v>
      </c>
      <c r="F19" s="15" t="s">
        <v>48</v>
      </c>
      <c r="G19" s="16"/>
      <c r="H19" s="15" t="s">
        <v>52</v>
      </c>
      <c r="I19" s="15" t="s">
        <v>53</v>
      </c>
      <c r="J19" s="15" t="s">
        <v>54</v>
      </c>
      <c r="K19" s="15" t="s">
        <v>56</v>
      </c>
      <c r="L19" s="15" t="s">
        <v>57</v>
      </c>
    </row>
    <row r="20" spans="1:12" ht="15" x14ac:dyDescent="0.35">
      <c r="A20" s="16" t="s">
        <v>1</v>
      </c>
      <c r="B20" s="17">
        <f>E3/1000</f>
        <v>88.990333333333325</v>
      </c>
      <c r="C20" s="17">
        <f>I3/1000</f>
        <v>79.673666666666676</v>
      </c>
      <c r="D20" s="17">
        <f>M3/1000</f>
        <v>82.971333333333334</v>
      </c>
      <c r="E20" s="17">
        <f>Q3/1000</f>
        <v>84.038666666666671</v>
      </c>
      <c r="F20" s="18">
        <f>R3/1000</f>
        <v>83.918999999999997</v>
      </c>
      <c r="G20" s="16"/>
      <c r="H20" s="17">
        <f>W3/1000</f>
        <v>82.200999999999993</v>
      </c>
      <c r="I20" s="17">
        <f>AA3/1000</f>
        <v>83.695333333333323</v>
      </c>
      <c r="J20" s="17">
        <f>AE3/1000</f>
        <v>84.74133333333333</v>
      </c>
      <c r="K20" s="17">
        <f>AI3/1000</f>
        <v>85.576333333333324</v>
      </c>
      <c r="L20" s="18">
        <f>AJ3/1000</f>
        <v>84.054000000000002</v>
      </c>
    </row>
    <row r="21" spans="1:12" ht="15" x14ac:dyDescent="0.35">
      <c r="A21" s="16" t="s">
        <v>18</v>
      </c>
      <c r="B21" s="19" t="s">
        <v>32</v>
      </c>
      <c r="C21" s="19">
        <f t="shared" ref="C21:C24" si="7">I4/1000</f>
        <v>0.01</v>
      </c>
      <c r="D21" s="19">
        <f t="shared" ref="D21:D24" si="8">M4/1000</f>
        <v>1.0999999999999999E-2</v>
      </c>
      <c r="E21" s="19" t="s">
        <v>32</v>
      </c>
      <c r="F21" s="18">
        <f t="shared" ref="E21:F33" si="9">R4/1000</f>
        <v>0.01</v>
      </c>
      <c r="G21" s="22"/>
      <c r="H21" s="19">
        <f t="shared" ref="H21:H33" si="10">W4/1000</f>
        <v>8.9999999999999993E-3</v>
      </c>
      <c r="I21" s="19" t="s">
        <v>32</v>
      </c>
      <c r="J21" s="19" t="s">
        <v>32</v>
      </c>
      <c r="K21" s="19" t="s">
        <v>32</v>
      </c>
      <c r="L21" s="20" t="s">
        <v>32</v>
      </c>
    </row>
    <row r="22" spans="1:12" ht="15" x14ac:dyDescent="0.35">
      <c r="A22" s="16" t="s">
        <v>19</v>
      </c>
      <c r="B22" s="17">
        <f t="shared" ref="B22:B24" si="11">E5/1000</f>
        <v>2.2046666666666663</v>
      </c>
      <c r="C22" s="17">
        <f t="shared" si="7"/>
        <v>2.2166666666666663</v>
      </c>
      <c r="D22" s="17">
        <f t="shared" si="8"/>
        <v>2.4336666666666664</v>
      </c>
      <c r="E22" s="17">
        <f t="shared" ref="E22:E24" si="12">Q5/1000</f>
        <v>2.3639999999999999</v>
      </c>
      <c r="F22" s="18">
        <f t="shared" si="9"/>
        <v>2.3050000000000002</v>
      </c>
      <c r="G22" s="16"/>
      <c r="H22" s="19">
        <f t="shared" si="10"/>
        <v>2.1349999999999998</v>
      </c>
      <c r="I22" s="19">
        <f t="shared" ref="I21:I33" si="13">AA5/1000</f>
        <v>2.1349999999999998</v>
      </c>
      <c r="J22" s="19">
        <f t="shared" ref="J21:J33" si="14">AE5/1000</f>
        <v>2.0710000000000002</v>
      </c>
      <c r="K22" s="19">
        <f t="shared" ref="K22:L22" si="15">AI5/1000</f>
        <v>2.0993333333333335</v>
      </c>
      <c r="L22" s="20">
        <f t="shared" si="15"/>
        <v>2.1240000000000001</v>
      </c>
    </row>
    <row r="23" spans="1:12" ht="15" x14ac:dyDescent="0.35">
      <c r="A23" s="16" t="s">
        <v>20</v>
      </c>
      <c r="B23" s="19" t="s">
        <v>32</v>
      </c>
      <c r="C23" s="19">
        <f t="shared" si="7"/>
        <v>1.3366666666666667</v>
      </c>
      <c r="D23" s="19">
        <f t="shared" si="8"/>
        <v>1.389</v>
      </c>
      <c r="E23" s="19" t="s">
        <v>32</v>
      </c>
      <c r="F23" s="18">
        <f t="shared" si="9"/>
        <v>1.452</v>
      </c>
      <c r="G23" s="22"/>
      <c r="H23" s="19" t="s">
        <v>32</v>
      </c>
      <c r="I23" s="19" t="s">
        <v>32</v>
      </c>
      <c r="J23" s="19" t="s">
        <v>32</v>
      </c>
      <c r="K23" s="19" t="s">
        <v>32</v>
      </c>
      <c r="L23" s="20" t="s">
        <v>32</v>
      </c>
    </row>
    <row r="24" spans="1:12" ht="15" x14ac:dyDescent="0.35">
      <c r="A24" s="21" t="s">
        <v>21</v>
      </c>
      <c r="B24" s="17">
        <f t="shared" si="11"/>
        <v>10.738333333333333</v>
      </c>
      <c r="C24" s="17">
        <f t="shared" si="7"/>
        <v>9.4329999999999998</v>
      </c>
      <c r="D24" s="17">
        <f t="shared" si="8"/>
        <v>9.9196666666666662</v>
      </c>
      <c r="E24" s="17">
        <f t="shared" si="12"/>
        <v>10.367000000000001</v>
      </c>
      <c r="F24" s="18">
        <f t="shared" si="9"/>
        <v>10.115</v>
      </c>
      <c r="G24" s="16"/>
      <c r="H24" s="17">
        <f t="shared" si="10"/>
        <v>9.7216666666666658</v>
      </c>
      <c r="I24" s="17">
        <f t="shared" si="13"/>
        <v>9.843</v>
      </c>
      <c r="J24" s="17">
        <f t="shared" si="14"/>
        <v>9.9466666666666654</v>
      </c>
      <c r="K24" s="17">
        <f t="shared" ref="K24:L24" si="16">AI7/1000</f>
        <v>10.231333333333334</v>
      </c>
      <c r="L24" s="18">
        <f t="shared" si="16"/>
        <v>9.9359999999999999</v>
      </c>
    </row>
    <row r="25" spans="1:12" ht="15" x14ac:dyDescent="0.35">
      <c r="A25" s="16" t="s">
        <v>22</v>
      </c>
      <c r="B25" s="17">
        <f t="shared" ref="B25:B33" si="17">E8/1000</f>
        <v>1.095</v>
      </c>
      <c r="C25" s="17">
        <f t="shared" ref="C25:C33" si="18">I8/1000</f>
        <v>1.0563333333333333</v>
      </c>
      <c r="D25" s="17">
        <f t="shared" ref="D25:D33" si="19">M8/1000</f>
        <v>1.0633333333333332</v>
      </c>
      <c r="E25" s="17">
        <f t="shared" si="9"/>
        <v>1.093</v>
      </c>
      <c r="F25" s="20">
        <f t="shared" si="9"/>
        <v>1.077</v>
      </c>
      <c r="G25" s="16"/>
      <c r="H25" s="17">
        <f t="shared" si="10"/>
        <v>1.0533333333333332</v>
      </c>
      <c r="I25" s="17">
        <f t="shared" si="13"/>
        <v>0.9913333333333334</v>
      </c>
      <c r="J25" s="17">
        <f t="shared" si="14"/>
        <v>0.96</v>
      </c>
      <c r="K25" s="17">
        <f t="shared" ref="K25:L25" si="20">AI8/1000</f>
        <v>0.94499999999999995</v>
      </c>
      <c r="L25" s="18">
        <f t="shared" si="20"/>
        <v>0.98699999999999999</v>
      </c>
    </row>
    <row r="26" spans="1:12" ht="15" x14ac:dyDescent="0.35">
      <c r="A26" s="16" t="s">
        <v>23</v>
      </c>
      <c r="B26" s="17">
        <f>E9/1000</f>
        <v>4.1716666666666669</v>
      </c>
      <c r="C26" s="17">
        <f t="shared" si="18"/>
        <v>3.9710000000000001</v>
      </c>
      <c r="D26" s="17">
        <f t="shared" si="19"/>
        <v>3.9980000000000002</v>
      </c>
      <c r="E26" s="17">
        <f t="shared" si="9"/>
        <v>4.0830000000000002</v>
      </c>
      <c r="F26" s="20">
        <f t="shared" si="9"/>
        <v>4.056</v>
      </c>
      <c r="G26" s="16"/>
      <c r="H26" s="17">
        <f t="shared" si="10"/>
        <v>4.1053333333333333</v>
      </c>
      <c r="I26" s="17">
        <f t="shared" si="13"/>
        <v>4.2329999999999997</v>
      </c>
      <c r="J26" s="17">
        <f t="shared" si="14"/>
        <v>4.3666666666666671</v>
      </c>
      <c r="K26" s="17">
        <f t="shared" ref="K26:L26" si="21">AI9/1000</f>
        <v>4.2016666666666671</v>
      </c>
      <c r="L26" s="18">
        <f t="shared" si="21"/>
        <v>4.2270000000000003</v>
      </c>
    </row>
    <row r="27" spans="1:12" ht="15" x14ac:dyDescent="0.35">
      <c r="A27" s="16" t="s">
        <v>24</v>
      </c>
      <c r="B27" s="17">
        <f t="shared" si="17"/>
        <v>19.818000000000001</v>
      </c>
      <c r="C27" s="17">
        <f t="shared" si="18"/>
        <v>19.162333333333333</v>
      </c>
      <c r="D27" s="17">
        <f t="shared" si="19"/>
        <v>19.631</v>
      </c>
      <c r="E27" s="17">
        <f t="shared" si="9"/>
        <v>19.721666666666664</v>
      </c>
      <c r="F27" s="20">
        <f t="shared" si="9"/>
        <v>19.582999999999998</v>
      </c>
      <c r="G27" s="16"/>
      <c r="H27" s="17">
        <f t="shared" si="10"/>
        <v>18.981333333333332</v>
      </c>
      <c r="I27" s="17">
        <f t="shared" si="13"/>
        <v>19.157666666666668</v>
      </c>
      <c r="J27" s="17">
        <f t="shared" si="14"/>
        <v>19.303000000000001</v>
      </c>
      <c r="K27" s="17">
        <f t="shared" ref="K27:L27" si="22">AI10/1000</f>
        <v>19.543666666666663</v>
      </c>
      <c r="L27" s="18">
        <f t="shared" si="22"/>
        <v>19.245999999999999</v>
      </c>
    </row>
    <row r="28" spans="1:12" ht="15" x14ac:dyDescent="0.35">
      <c r="A28" s="16" t="s">
        <v>25</v>
      </c>
      <c r="B28" s="17">
        <f t="shared" si="17"/>
        <v>8.4506666666666668</v>
      </c>
      <c r="C28" s="17">
        <f t="shared" si="18"/>
        <v>7.4850000000000003</v>
      </c>
      <c r="D28" s="17">
        <f t="shared" si="19"/>
        <v>7.6473333333333331</v>
      </c>
      <c r="E28" s="17">
        <f t="shared" si="9"/>
        <v>7.8266666666666662</v>
      </c>
      <c r="F28" s="20">
        <f t="shared" si="9"/>
        <v>7.8520000000000003</v>
      </c>
      <c r="G28" s="16"/>
      <c r="H28" s="17">
        <f t="shared" si="10"/>
        <v>6.9923333333333328</v>
      </c>
      <c r="I28" s="17">
        <f t="shared" si="13"/>
        <v>8.0643333333333338</v>
      </c>
      <c r="J28" s="17">
        <f t="shared" si="14"/>
        <v>8.0183333333333326</v>
      </c>
      <c r="K28" s="17">
        <f t="shared" ref="K28:L28" si="23">AI11/1000</f>
        <v>8.3510000000000009</v>
      </c>
      <c r="L28" s="18">
        <f t="shared" si="23"/>
        <v>8.1069999999999993</v>
      </c>
    </row>
    <row r="29" spans="1:12" ht="15" x14ac:dyDescent="0.35">
      <c r="A29" s="16" t="s">
        <v>26</v>
      </c>
      <c r="B29" s="17">
        <f t="shared" si="17"/>
        <v>9.1023333333333341</v>
      </c>
      <c r="C29" s="17">
        <f t="shared" si="18"/>
        <v>4.9203333333333328</v>
      </c>
      <c r="D29" s="17">
        <f t="shared" si="19"/>
        <v>6.2456666666666667</v>
      </c>
      <c r="E29" s="17">
        <f t="shared" si="9"/>
        <v>6.3550000000000004</v>
      </c>
      <c r="F29" s="20">
        <f t="shared" si="9"/>
        <v>6.6559999999999997</v>
      </c>
      <c r="G29" s="16"/>
      <c r="H29" s="17">
        <f t="shared" si="10"/>
        <v>6.4160000000000004</v>
      </c>
      <c r="I29" s="17">
        <f t="shared" si="13"/>
        <v>7.3533333333333326</v>
      </c>
      <c r="J29" s="17">
        <f t="shared" si="14"/>
        <v>7.8923333333333332</v>
      </c>
      <c r="K29" s="17">
        <f t="shared" ref="K29:L29" si="24">AI12/1000</f>
        <v>7.8706666666666658</v>
      </c>
      <c r="L29" s="18">
        <f t="shared" si="24"/>
        <v>7.383</v>
      </c>
    </row>
    <row r="30" spans="1:12" ht="15" x14ac:dyDescent="0.35">
      <c r="A30" s="16" t="s">
        <v>27</v>
      </c>
      <c r="B30" s="17">
        <f t="shared" si="17"/>
        <v>9.5350000000000001</v>
      </c>
      <c r="C30" s="17">
        <f t="shared" si="18"/>
        <v>8.3556666666666661</v>
      </c>
      <c r="D30" s="17">
        <f t="shared" si="19"/>
        <v>8.7240000000000002</v>
      </c>
      <c r="E30" s="17">
        <f t="shared" si="9"/>
        <v>8.7829999999999995</v>
      </c>
      <c r="F30" s="20">
        <f t="shared" si="9"/>
        <v>8.8490000000000002</v>
      </c>
      <c r="G30" s="16"/>
      <c r="H30" s="17">
        <f t="shared" si="10"/>
        <v>8.7063333333333333</v>
      </c>
      <c r="I30" s="17">
        <f t="shared" si="13"/>
        <v>8.8460000000000001</v>
      </c>
      <c r="J30" s="17">
        <f t="shared" si="14"/>
        <v>8.8306666666666658</v>
      </c>
      <c r="K30" s="17">
        <f t="shared" ref="K30:L30" si="25">AI13/1000</f>
        <v>8.7569999999999997</v>
      </c>
      <c r="L30" s="18">
        <f t="shared" si="25"/>
        <v>8.7850000000000001</v>
      </c>
    </row>
    <row r="31" spans="1:12" ht="15" x14ac:dyDescent="0.35">
      <c r="A31" s="16" t="s">
        <v>28</v>
      </c>
      <c r="B31" s="17">
        <f t="shared" si="17"/>
        <v>13.804333333333334</v>
      </c>
      <c r="C31" s="17">
        <f t="shared" si="18"/>
        <v>13.773333333333333</v>
      </c>
      <c r="D31" s="17">
        <f t="shared" si="19"/>
        <v>13.950333333333335</v>
      </c>
      <c r="E31" s="17">
        <f t="shared" si="9"/>
        <v>14.029</v>
      </c>
      <c r="F31" s="20">
        <f t="shared" si="9"/>
        <v>13.888999999999999</v>
      </c>
      <c r="G31" s="16"/>
      <c r="H31" s="17">
        <f t="shared" si="10"/>
        <v>13.919333333333334</v>
      </c>
      <c r="I31" s="17">
        <f t="shared" si="13"/>
        <v>13.742000000000001</v>
      </c>
      <c r="J31" s="17">
        <f t="shared" si="14"/>
        <v>13.871</v>
      </c>
      <c r="K31" s="17">
        <f t="shared" ref="K31:L31" si="26">AI14/1000</f>
        <v>13.995333333333333</v>
      </c>
      <c r="L31" s="18">
        <f t="shared" si="26"/>
        <v>13.882</v>
      </c>
    </row>
    <row r="32" spans="1:12" ht="15" x14ac:dyDescent="0.35">
      <c r="A32" s="16" t="s">
        <v>29</v>
      </c>
      <c r="B32" s="17">
        <f t="shared" si="17"/>
        <v>0.90700000000000003</v>
      </c>
      <c r="C32" s="17">
        <f t="shared" si="18"/>
        <v>0.93</v>
      </c>
      <c r="D32" s="17">
        <f t="shared" si="19"/>
        <v>0.87433333333333341</v>
      </c>
      <c r="E32" s="17">
        <f t="shared" si="9"/>
        <v>0.90100000000000002</v>
      </c>
      <c r="F32" s="20">
        <f t="shared" si="9"/>
        <v>0.90300000000000002</v>
      </c>
      <c r="G32" s="16"/>
      <c r="H32" s="17">
        <f t="shared" si="10"/>
        <v>0.79700000000000004</v>
      </c>
      <c r="I32" s="17">
        <f t="shared" si="13"/>
        <v>0.80733333333333335</v>
      </c>
      <c r="J32" s="17">
        <f t="shared" si="14"/>
        <v>0.78100000000000003</v>
      </c>
      <c r="K32" s="17">
        <f t="shared" ref="K32:L32" si="27">AI15/1000</f>
        <v>0.81399999999999995</v>
      </c>
      <c r="L32" s="18">
        <f t="shared" si="27"/>
        <v>0.8</v>
      </c>
    </row>
    <row r="33" spans="1:12" ht="15" x14ac:dyDescent="0.35">
      <c r="A33" s="16" t="s">
        <v>30</v>
      </c>
      <c r="B33" s="17">
        <f t="shared" si="17"/>
        <v>7.1983333333333333</v>
      </c>
      <c r="C33" s="17">
        <f t="shared" si="18"/>
        <v>6.7976666666666672</v>
      </c>
      <c r="D33" s="17">
        <f t="shared" si="19"/>
        <v>6.8263333333333334</v>
      </c>
      <c r="E33" s="17">
        <f t="shared" si="9"/>
        <v>6.8466666666666658</v>
      </c>
      <c r="F33" s="20">
        <f t="shared" si="9"/>
        <v>6.9169999999999998</v>
      </c>
      <c r="G33" s="16"/>
      <c r="H33" s="17">
        <f t="shared" si="10"/>
        <v>6.7140000000000004</v>
      </c>
      <c r="I33" s="17">
        <f t="shared" si="13"/>
        <v>6.8683333333333332</v>
      </c>
      <c r="J33" s="17">
        <f t="shared" si="14"/>
        <v>6.996666666666667</v>
      </c>
      <c r="K33" s="17">
        <f t="shared" ref="K33:L33" si="28">AI16/1000</f>
        <v>7.0339999999999998</v>
      </c>
      <c r="L33" s="18">
        <f t="shared" si="28"/>
        <v>6.9029999999999996</v>
      </c>
    </row>
  </sheetData>
  <mergeCells count="2">
    <mergeCell ref="B1:R1"/>
    <mergeCell ref="T1:AJ1"/>
  </mergeCells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A9EAA-D79A-4E84-A765-F63BAF7429BE}">
  <dimension ref="A1:AJ33"/>
  <sheetViews>
    <sheetView topLeftCell="A10" workbookViewId="0">
      <selection activeCell="O26" sqref="O26"/>
    </sheetView>
  </sheetViews>
  <sheetFormatPr defaultRowHeight="14.4" x14ac:dyDescent="0.3"/>
  <cols>
    <col min="1" max="1" width="32.88671875" customWidth="1"/>
    <col min="2" max="12" width="12.33203125" customWidth="1"/>
  </cols>
  <sheetData>
    <row r="1" spans="1:36" x14ac:dyDescent="0.3">
      <c r="A1" s="10" t="s">
        <v>44</v>
      </c>
      <c r="B1" s="32">
        <v>2020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T1" s="30">
        <v>2021</v>
      </c>
      <c r="U1" s="30"/>
      <c r="V1" s="30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15" thickBot="1" x14ac:dyDescent="0.35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2" t="s">
        <v>2</v>
      </c>
      <c r="U2" s="2" t="s">
        <v>3</v>
      </c>
      <c r="V2" s="2" t="s">
        <v>4</v>
      </c>
      <c r="W2" s="8" t="s">
        <v>33</v>
      </c>
      <c r="X2" s="2" t="s">
        <v>5</v>
      </c>
      <c r="Y2" s="2" t="s">
        <v>6</v>
      </c>
      <c r="Z2" s="2" t="s">
        <v>7</v>
      </c>
      <c r="AA2" s="8" t="s">
        <v>34</v>
      </c>
      <c r="AB2" s="8" t="s">
        <v>55</v>
      </c>
      <c r="AC2" s="8" t="s">
        <v>9</v>
      </c>
      <c r="AD2" s="8" t="s">
        <v>10</v>
      </c>
      <c r="AE2" s="8" t="s">
        <v>35</v>
      </c>
      <c r="AF2" s="8" t="s">
        <v>11</v>
      </c>
      <c r="AG2" s="8" t="s">
        <v>12</v>
      </c>
      <c r="AH2" s="8" t="s">
        <v>13</v>
      </c>
      <c r="AI2" s="8" t="s">
        <v>36</v>
      </c>
      <c r="AJ2" s="8" t="s">
        <v>14</v>
      </c>
    </row>
    <row r="3" spans="1:36" ht="15" thickTop="1" x14ac:dyDescent="0.3">
      <c r="A3" t="s">
        <v>1</v>
      </c>
      <c r="B3" s="1">
        <v>19276</v>
      </c>
      <c r="C3" s="1">
        <v>19360</v>
      </c>
      <c r="D3" s="1">
        <v>19165</v>
      </c>
      <c r="E3" s="6">
        <f>SUM(B3:D3)/3</f>
        <v>19267</v>
      </c>
      <c r="F3" s="1">
        <v>16156</v>
      </c>
      <c r="G3" s="1">
        <v>16475</v>
      </c>
      <c r="H3" s="1">
        <v>17216</v>
      </c>
      <c r="I3" s="6">
        <f>SUM(F3:H3)/3</f>
        <v>16615.666666666668</v>
      </c>
      <c r="J3" s="1">
        <v>17642</v>
      </c>
      <c r="K3" s="1">
        <v>17755</v>
      </c>
      <c r="L3" s="1">
        <v>17764</v>
      </c>
      <c r="M3" s="6" cm="1">
        <f t="array" ref="M3">SUM(J3:L3/3)</f>
        <v>17720.333333333332</v>
      </c>
      <c r="N3" s="1">
        <v>18510</v>
      </c>
      <c r="O3" s="1">
        <v>18517</v>
      </c>
      <c r="P3" s="1">
        <v>18456</v>
      </c>
      <c r="Q3" s="6">
        <f>SUM(N3:P3)/3</f>
        <v>18494.333333333332</v>
      </c>
      <c r="R3" s="6">
        <v>18024</v>
      </c>
      <c r="T3" s="1">
        <v>18218</v>
      </c>
      <c r="U3" s="1">
        <v>18258</v>
      </c>
      <c r="V3" s="1">
        <v>18437</v>
      </c>
      <c r="W3" s="23">
        <f>SUM(T3:V3)/3</f>
        <v>18304.333333333332</v>
      </c>
      <c r="X3" s="1">
        <v>18714</v>
      </c>
      <c r="Y3" s="1">
        <v>18866</v>
      </c>
      <c r="Z3" s="1">
        <v>19160</v>
      </c>
      <c r="AA3" s="23">
        <f>SUM(X3:Z3)/3</f>
        <v>18913.333333333332</v>
      </c>
      <c r="AB3" s="1">
        <v>19218</v>
      </c>
      <c r="AC3" s="1">
        <v>19042</v>
      </c>
      <c r="AD3" s="1">
        <v>18781</v>
      </c>
      <c r="AE3" s="23">
        <f>SUM(AB3:AD3)/3</f>
        <v>19013.666666666668</v>
      </c>
      <c r="AF3" s="1">
        <v>19254</v>
      </c>
      <c r="AG3" s="1">
        <v>19024</v>
      </c>
      <c r="AH3" s="1">
        <v>19104</v>
      </c>
      <c r="AI3" s="23" cm="1">
        <f t="array" ref="AI3">SUM(AF3:AH3/3)</f>
        <v>19127.333333333332</v>
      </c>
      <c r="AJ3" s="29">
        <v>18840</v>
      </c>
    </row>
    <row r="4" spans="1:36" x14ac:dyDescent="0.3">
      <c r="A4" t="s">
        <v>18</v>
      </c>
      <c r="B4" s="1" t="s">
        <v>32</v>
      </c>
      <c r="C4" s="1" t="s">
        <v>32</v>
      </c>
      <c r="D4" s="1" t="s">
        <v>32</v>
      </c>
      <c r="E4" s="6" t="s">
        <v>32</v>
      </c>
      <c r="F4" s="1" t="s">
        <v>32</v>
      </c>
      <c r="G4" s="1" t="s">
        <v>32</v>
      </c>
      <c r="H4" s="1" t="s">
        <v>32</v>
      </c>
      <c r="I4" s="6" t="s">
        <v>32</v>
      </c>
      <c r="J4" s="1" t="s">
        <v>32</v>
      </c>
      <c r="K4" s="1" t="s">
        <v>32</v>
      </c>
      <c r="L4" s="1" t="s">
        <v>32</v>
      </c>
      <c r="M4" s="6" t="s">
        <v>32</v>
      </c>
      <c r="N4" s="1" t="s">
        <v>32</v>
      </c>
      <c r="O4" s="1" t="s">
        <v>32</v>
      </c>
      <c r="P4" s="1" t="s">
        <v>32</v>
      </c>
      <c r="Q4" s="6" t="s">
        <v>32</v>
      </c>
      <c r="R4" s="6" t="s">
        <v>32</v>
      </c>
      <c r="T4" s="1">
        <v>0</v>
      </c>
      <c r="U4" s="1">
        <v>0</v>
      </c>
      <c r="V4" s="1">
        <v>0</v>
      </c>
      <c r="W4" s="24">
        <v>0</v>
      </c>
      <c r="X4" s="1">
        <v>0</v>
      </c>
      <c r="Y4" s="1">
        <v>0</v>
      </c>
      <c r="Z4" s="1">
        <v>0</v>
      </c>
      <c r="AA4" s="24">
        <v>0</v>
      </c>
      <c r="AB4" s="25">
        <v>0</v>
      </c>
      <c r="AC4" s="25">
        <v>0</v>
      </c>
      <c r="AD4" s="25">
        <v>0</v>
      </c>
      <c r="AE4" s="23">
        <f t="shared" ref="AE4:AE16" si="0">SUM(AB4:AD4)/3</f>
        <v>0</v>
      </c>
      <c r="AF4" s="25">
        <v>0</v>
      </c>
      <c r="AG4" s="25">
        <v>0</v>
      </c>
      <c r="AH4" s="25">
        <v>0</v>
      </c>
      <c r="AI4" s="23" cm="1">
        <f t="array" ref="AI4">SUM(AF4:AH4/3)</f>
        <v>0</v>
      </c>
      <c r="AJ4" s="23">
        <v>0</v>
      </c>
    </row>
    <row r="5" spans="1:36" x14ac:dyDescent="0.3">
      <c r="A5" t="s">
        <v>19</v>
      </c>
      <c r="B5" s="1">
        <v>454</v>
      </c>
      <c r="C5" s="1">
        <v>456</v>
      </c>
      <c r="D5" s="1">
        <v>473</v>
      </c>
      <c r="E5" s="6">
        <f t="shared" ref="E5:E16" si="1">SUM(B5:D5)/3</f>
        <v>461</v>
      </c>
      <c r="F5" s="1">
        <v>444</v>
      </c>
      <c r="G5" s="1">
        <v>470</v>
      </c>
      <c r="H5" s="1">
        <v>469</v>
      </c>
      <c r="I5" s="6">
        <f t="shared" ref="I5:I16" si="2">SUM(F5:H5)/3</f>
        <v>461</v>
      </c>
      <c r="J5" s="1">
        <v>463</v>
      </c>
      <c r="K5" s="1">
        <v>468</v>
      </c>
      <c r="L5" s="1">
        <v>475</v>
      </c>
      <c r="M5" s="6" cm="1">
        <f t="array" ref="M5">SUM(J5:L5/3)</f>
        <v>468.66666666666674</v>
      </c>
      <c r="N5" s="1">
        <v>469</v>
      </c>
      <c r="O5" s="1">
        <v>462</v>
      </c>
      <c r="P5" s="1">
        <v>463</v>
      </c>
      <c r="Q5" s="6">
        <f t="shared" ref="Q5:Q16" si="3">SUM(N5:P5)/3</f>
        <v>464.66666666666669</v>
      </c>
      <c r="R5" s="6">
        <v>464</v>
      </c>
      <c r="T5" s="1">
        <v>466</v>
      </c>
      <c r="U5" s="1">
        <v>467</v>
      </c>
      <c r="V5" s="1">
        <v>477</v>
      </c>
      <c r="W5" s="23">
        <f t="shared" ref="W5:W6" si="4">SUM(T5:V5)/3</f>
        <v>470</v>
      </c>
      <c r="X5" s="1">
        <v>491</v>
      </c>
      <c r="Y5" s="1">
        <v>491</v>
      </c>
      <c r="Z5" s="1">
        <v>496</v>
      </c>
      <c r="AA5" s="23">
        <f t="shared" ref="AA5:AA6" si="5">SUM(X5:Z5)/3</f>
        <v>492.66666666666669</v>
      </c>
      <c r="AB5" s="25">
        <v>512</v>
      </c>
      <c r="AC5" s="25">
        <v>502</v>
      </c>
      <c r="AD5" s="25">
        <v>508</v>
      </c>
      <c r="AE5" s="23">
        <f t="shared" si="0"/>
        <v>507.33333333333331</v>
      </c>
      <c r="AF5" s="25">
        <v>504</v>
      </c>
      <c r="AG5" s="25">
        <v>493</v>
      </c>
      <c r="AH5" s="25">
        <v>497</v>
      </c>
      <c r="AI5" s="23" cm="1">
        <f t="array" ref="AI5">SUM(AF5:AH5/3)</f>
        <v>498</v>
      </c>
      <c r="AJ5" s="23">
        <v>492</v>
      </c>
    </row>
    <row r="6" spans="1:36" x14ac:dyDescent="0.3">
      <c r="A6" t="s">
        <v>20</v>
      </c>
      <c r="B6" s="1">
        <v>115</v>
      </c>
      <c r="C6" s="1">
        <v>125</v>
      </c>
      <c r="D6" s="1">
        <v>112</v>
      </c>
      <c r="E6" s="6">
        <f t="shared" si="1"/>
        <v>117.33333333333333</v>
      </c>
      <c r="F6" s="1">
        <v>96</v>
      </c>
      <c r="G6" s="1">
        <v>95</v>
      </c>
      <c r="H6" s="1">
        <v>108</v>
      </c>
      <c r="I6" s="6">
        <f t="shared" si="2"/>
        <v>99.666666666666671</v>
      </c>
      <c r="J6" s="1">
        <v>107</v>
      </c>
      <c r="K6" s="1">
        <v>107</v>
      </c>
      <c r="L6" s="1">
        <v>113</v>
      </c>
      <c r="M6" s="6" cm="1">
        <f t="array" ref="M6">SUM(J6:L6/3)</f>
        <v>109</v>
      </c>
      <c r="N6" s="1">
        <v>116</v>
      </c>
      <c r="O6" s="1">
        <v>117</v>
      </c>
      <c r="P6" s="1">
        <v>108</v>
      </c>
      <c r="Q6" s="6">
        <f t="shared" si="3"/>
        <v>113.66666666666667</v>
      </c>
      <c r="R6" s="6">
        <v>110</v>
      </c>
      <c r="T6" s="1">
        <v>104</v>
      </c>
      <c r="U6" s="1">
        <v>107</v>
      </c>
      <c r="V6" s="1">
        <v>114</v>
      </c>
      <c r="W6" s="23">
        <f t="shared" si="4"/>
        <v>108.33333333333333</v>
      </c>
      <c r="X6" s="1">
        <v>116</v>
      </c>
      <c r="Y6" s="1">
        <v>107</v>
      </c>
      <c r="Z6" s="1">
        <v>101</v>
      </c>
      <c r="AA6" s="23">
        <f t="shared" si="5"/>
        <v>108</v>
      </c>
      <c r="AB6" s="25">
        <v>104</v>
      </c>
      <c r="AC6" s="25">
        <v>102</v>
      </c>
      <c r="AD6" s="25">
        <v>112</v>
      </c>
      <c r="AE6" s="23">
        <f t="shared" si="0"/>
        <v>106</v>
      </c>
      <c r="AF6" s="25">
        <v>108</v>
      </c>
      <c r="AG6" s="25">
        <v>113</v>
      </c>
      <c r="AH6" s="25">
        <v>117</v>
      </c>
      <c r="AI6" s="23" cm="1">
        <f t="array" ref="AI6">SUM(AF6:AH6/3)</f>
        <v>112.66666666666666</v>
      </c>
      <c r="AJ6" s="23">
        <v>109</v>
      </c>
    </row>
    <row r="7" spans="1:36" x14ac:dyDescent="0.3">
      <c r="A7" s="5" t="s">
        <v>21</v>
      </c>
      <c r="B7" s="1">
        <v>3549</v>
      </c>
      <c r="C7" s="1">
        <v>3552</v>
      </c>
      <c r="D7" s="1">
        <v>3481</v>
      </c>
      <c r="E7" s="6">
        <f t="shared" si="1"/>
        <v>3527.3333333333335</v>
      </c>
      <c r="F7" s="1">
        <v>3067</v>
      </c>
      <c r="G7" s="1">
        <v>3127</v>
      </c>
      <c r="H7" s="1">
        <v>3204</v>
      </c>
      <c r="I7" s="6">
        <f t="shared" si="2"/>
        <v>3132.6666666666665</v>
      </c>
      <c r="J7" s="1">
        <v>3272</v>
      </c>
      <c r="K7" s="1">
        <v>3311</v>
      </c>
      <c r="L7" s="1">
        <v>3347</v>
      </c>
      <c r="M7" s="6" cm="1">
        <f t="array" ref="M7">SUM(J7:L7/3)</f>
        <v>3310</v>
      </c>
      <c r="N7" s="1">
        <v>3517</v>
      </c>
      <c r="O7" s="1">
        <v>3522</v>
      </c>
      <c r="P7" s="1">
        <v>3525</v>
      </c>
      <c r="Q7" s="6">
        <f t="shared" si="3"/>
        <v>3521.3333333333335</v>
      </c>
      <c r="R7" s="6">
        <v>3373</v>
      </c>
      <c r="T7" s="1">
        <v>3527</v>
      </c>
      <c r="U7" s="1">
        <v>3529</v>
      </c>
      <c r="V7" s="1">
        <v>3558</v>
      </c>
      <c r="W7" s="23">
        <f t="shared" ref="W7:W16" si="6">SUM(T7:V7)/3</f>
        <v>3538</v>
      </c>
      <c r="X7" s="1">
        <v>3534</v>
      </c>
      <c r="Y7" s="1">
        <v>3561</v>
      </c>
      <c r="Z7" s="1">
        <v>3598</v>
      </c>
      <c r="AA7" s="23">
        <f t="shared" ref="AA7:AA16" si="7">SUM(X7:Z7)/3</f>
        <v>3564.3333333333335</v>
      </c>
      <c r="AB7" s="25">
        <v>3597</v>
      </c>
      <c r="AC7" s="25">
        <v>3531</v>
      </c>
      <c r="AD7" s="25">
        <v>3443</v>
      </c>
      <c r="AE7" s="23">
        <f t="shared" si="0"/>
        <v>3523.6666666666665</v>
      </c>
      <c r="AF7" s="25">
        <v>3528</v>
      </c>
      <c r="AG7" s="25">
        <v>3498</v>
      </c>
      <c r="AH7" s="25">
        <v>3514</v>
      </c>
      <c r="AI7" s="23" cm="1">
        <f t="array" ref="AI7">SUM(AF7:AH7/3)</f>
        <v>3513.333333333333</v>
      </c>
      <c r="AJ7" s="23">
        <v>3535</v>
      </c>
    </row>
    <row r="8" spans="1:36" x14ac:dyDescent="0.3">
      <c r="A8" t="s">
        <v>22</v>
      </c>
      <c r="B8" s="1">
        <v>279</v>
      </c>
      <c r="C8" s="1">
        <v>274</v>
      </c>
      <c r="D8" s="1">
        <v>266</v>
      </c>
      <c r="E8" s="6">
        <f t="shared" si="1"/>
        <v>273</v>
      </c>
      <c r="F8" s="1">
        <v>262</v>
      </c>
      <c r="G8" s="1">
        <v>255</v>
      </c>
      <c r="H8" s="1">
        <v>235</v>
      </c>
      <c r="I8" s="6">
        <f t="shared" si="2"/>
        <v>250.66666666666666</v>
      </c>
      <c r="J8" s="1">
        <v>238</v>
      </c>
      <c r="K8" s="1">
        <v>232</v>
      </c>
      <c r="L8" s="1">
        <v>232</v>
      </c>
      <c r="M8" s="6" cm="1">
        <f t="array" ref="M8">SUM(J8:L8/3)</f>
        <v>234</v>
      </c>
      <c r="N8" s="1">
        <v>229</v>
      </c>
      <c r="O8" s="1">
        <v>236</v>
      </c>
      <c r="P8" s="1">
        <v>235</v>
      </c>
      <c r="Q8" s="6">
        <f t="shared" si="3"/>
        <v>233.33333333333334</v>
      </c>
      <c r="R8" s="6">
        <v>248</v>
      </c>
      <c r="T8" s="1">
        <v>226</v>
      </c>
      <c r="U8" s="1">
        <v>231</v>
      </c>
      <c r="V8" s="1">
        <v>232</v>
      </c>
      <c r="W8" s="23">
        <f t="shared" si="6"/>
        <v>229.66666666666666</v>
      </c>
      <c r="X8" s="1">
        <v>241</v>
      </c>
      <c r="Y8" s="1">
        <v>238</v>
      </c>
      <c r="Z8" s="1">
        <v>232</v>
      </c>
      <c r="AA8" s="23">
        <f t="shared" si="7"/>
        <v>237</v>
      </c>
      <c r="AB8" s="25">
        <v>246</v>
      </c>
      <c r="AC8" s="25">
        <v>253</v>
      </c>
      <c r="AD8" s="25">
        <v>228</v>
      </c>
      <c r="AE8" s="23">
        <f t="shared" si="0"/>
        <v>242.33333333333334</v>
      </c>
      <c r="AF8" s="25">
        <v>237</v>
      </c>
      <c r="AG8" s="25">
        <v>253</v>
      </c>
      <c r="AH8" s="25">
        <v>244</v>
      </c>
      <c r="AI8" s="23" cm="1">
        <f t="array" ref="AI8">SUM(AF8:AH8/3)</f>
        <v>244.66666666666663</v>
      </c>
      <c r="AJ8" s="23">
        <v>238</v>
      </c>
    </row>
    <row r="9" spans="1:36" x14ac:dyDescent="0.3">
      <c r="A9" t="s">
        <v>23</v>
      </c>
      <c r="B9" s="1">
        <v>1160</v>
      </c>
      <c r="C9" s="1">
        <v>1163</v>
      </c>
      <c r="D9" s="1">
        <v>1188</v>
      </c>
      <c r="E9" s="6">
        <f t="shared" si="1"/>
        <v>1170.3333333333333</v>
      </c>
      <c r="F9" s="1">
        <v>1199</v>
      </c>
      <c r="G9" s="1">
        <v>1211</v>
      </c>
      <c r="H9" s="1">
        <v>1220</v>
      </c>
      <c r="I9" s="6">
        <f t="shared" si="2"/>
        <v>1210</v>
      </c>
      <c r="J9" s="1">
        <v>1224</v>
      </c>
      <c r="K9" s="1">
        <v>1240</v>
      </c>
      <c r="L9" s="1">
        <v>1239</v>
      </c>
      <c r="M9" s="6" cm="1">
        <f t="array" ref="M9">SUM(J9:L9/3)</f>
        <v>1234.3333333333333</v>
      </c>
      <c r="N9" s="1">
        <v>1282</v>
      </c>
      <c r="O9" s="1">
        <v>1279</v>
      </c>
      <c r="P9" s="1">
        <v>1301</v>
      </c>
      <c r="Q9" s="6">
        <f t="shared" si="3"/>
        <v>1287.3333333333333</v>
      </c>
      <c r="R9" s="6">
        <v>1226</v>
      </c>
      <c r="T9" s="1">
        <v>1024</v>
      </c>
      <c r="U9" s="1">
        <v>1041</v>
      </c>
      <c r="V9" s="1">
        <v>1068</v>
      </c>
      <c r="W9" s="23">
        <f t="shared" si="6"/>
        <v>1044.3333333333333</v>
      </c>
      <c r="X9" s="1">
        <v>1067</v>
      </c>
      <c r="Y9" s="1">
        <v>1044</v>
      </c>
      <c r="Z9" s="1">
        <v>1059</v>
      </c>
      <c r="AA9" s="23">
        <f t="shared" si="7"/>
        <v>1056.6666666666667</v>
      </c>
      <c r="AB9" s="25">
        <v>1067</v>
      </c>
      <c r="AC9" s="25">
        <v>1051</v>
      </c>
      <c r="AD9" s="25">
        <v>1016</v>
      </c>
      <c r="AE9" s="23">
        <f t="shared" si="0"/>
        <v>1044.6666666666667</v>
      </c>
      <c r="AF9" s="25">
        <v>1020</v>
      </c>
      <c r="AG9" s="25">
        <v>1005</v>
      </c>
      <c r="AH9" s="25">
        <v>1004</v>
      </c>
      <c r="AI9" s="23" cm="1">
        <f t="array" ref="AI9">SUM(AF9:AH9/3)</f>
        <v>1009.6666666666667</v>
      </c>
      <c r="AJ9" s="23">
        <v>1039</v>
      </c>
    </row>
    <row r="10" spans="1:36" x14ac:dyDescent="0.3">
      <c r="A10" t="s">
        <v>24</v>
      </c>
      <c r="B10" s="1">
        <v>4357</v>
      </c>
      <c r="C10" s="1">
        <v>4393</v>
      </c>
      <c r="D10" s="1">
        <v>4424</v>
      </c>
      <c r="E10" s="6">
        <f t="shared" si="1"/>
        <v>4391.333333333333</v>
      </c>
      <c r="F10" s="1">
        <v>4327</v>
      </c>
      <c r="G10" s="1">
        <v>4266</v>
      </c>
      <c r="H10" s="1">
        <v>4297</v>
      </c>
      <c r="I10" s="6">
        <f t="shared" si="2"/>
        <v>4296.666666666667</v>
      </c>
      <c r="J10" s="1">
        <v>4467</v>
      </c>
      <c r="K10" s="1">
        <v>4420</v>
      </c>
      <c r="L10" s="1">
        <v>4337</v>
      </c>
      <c r="M10" s="6" cm="1">
        <f t="array" ref="M10">SUM(J10:L10/3)</f>
        <v>4408</v>
      </c>
      <c r="N10" s="1">
        <v>4540</v>
      </c>
      <c r="O10" s="1">
        <v>4517</v>
      </c>
      <c r="P10" s="1">
        <v>4437</v>
      </c>
      <c r="Q10" s="6">
        <f t="shared" si="3"/>
        <v>4498</v>
      </c>
      <c r="R10" s="6">
        <v>4399</v>
      </c>
      <c r="T10" s="1">
        <v>4481</v>
      </c>
      <c r="U10" s="1">
        <v>4519</v>
      </c>
      <c r="V10" s="1">
        <v>4522</v>
      </c>
      <c r="W10" s="23">
        <f t="shared" si="6"/>
        <v>4507.333333333333</v>
      </c>
      <c r="X10" s="1">
        <v>4553</v>
      </c>
      <c r="Y10" s="1">
        <v>4545</v>
      </c>
      <c r="Z10" s="1">
        <v>4546</v>
      </c>
      <c r="AA10" s="23">
        <f t="shared" si="7"/>
        <v>4548</v>
      </c>
      <c r="AB10" s="25">
        <v>4549</v>
      </c>
      <c r="AC10" s="25">
        <v>4563</v>
      </c>
      <c r="AD10" s="25">
        <v>4478</v>
      </c>
      <c r="AE10" s="23">
        <f t="shared" si="0"/>
        <v>4530</v>
      </c>
      <c r="AF10" s="25">
        <v>4479</v>
      </c>
      <c r="AG10" s="25">
        <v>4501</v>
      </c>
      <c r="AH10" s="25">
        <v>4500</v>
      </c>
      <c r="AI10" s="23" cm="1">
        <f t="array" ref="AI10">SUM(AF10:AH10/3)</f>
        <v>4493.333333333333</v>
      </c>
      <c r="AJ10" s="23">
        <v>4520</v>
      </c>
    </row>
    <row r="11" spans="1:36" x14ac:dyDescent="0.3">
      <c r="A11" t="s">
        <v>25</v>
      </c>
      <c r="B11" s="1">
        <v>3704</v>
      </c>
      <c r="C11" s="1">
        <v>3787</v>
      </c>
      <c r="D11" s="1">
        <v>3708</v>
      </c>
      <c r="E11" s="6">
        <f t="shared" si="1"/>
        <v>3733</v>
      </c>
      <c r="F11" s="1">
        <v>3120</v>
      </c>
      <c r="G11" s="1">
        <v>3246</v>
      </c>
      <c r="H11" s="1">
        <v>3291</v>
      </c>
      <c r="I11" s="6">
        <f t="shared" si="2"/>
        <v>3219</v>
      </c>
      <c r="J11" s="1">
        <v>3245</v>
      </c>
      <c r="K11" s="1">
        <v>3185</v>
      </c>
      <c r="L11" s="1">
        <v>3154</v>
      </c>
      <c r="M11" s="6" cm="1">
        <f t="array" ref="M11">SUM(J11:L11/3)</f>
        <v>3194.666666666667</v>
      </c>
      <c r="N11" s="1">
        <v>3271</v>
      </c>
      <c r="O11" s="1">
        <v>3209</v>
      </c>
      <c r="P11" s="1">
        <v>3198</v>
      </c>
      <c r="Q11" s="6">
        <f t="shared" si="3"/>
        <v>3226</v>
      </c>
      <c r="R11" s="6">
        <v>3343</v>
      </c>
      <c r="T11" s="1">
        <v>3347</v>
      </c>
      <c r="U11" s="1">
        <v>3284</v>
      </c>
      <c r="V11" s="1">
        <v>3281</v>
      </c>
      <c r="W11" s="23">
        <f t="shared" si="6"/>
        <v>3304</v>
      </c>
      <c r="X11" s="1">
        <v>3350</v>
      </c>
      <c r="Y11" s="1">
        <v>3406</v>
      </c>
      <c r="Z11" s="1">
        <v>3371</v>
      </c>
      <c r="AA11" s="23">
        <f t="shared" si="7"/>
        <v>3375.6666666666665</v>
      </c>
      <c r="AB11" s="25">
        <v>3396</v>
      </c>
      <c r="AC11" s="25">
        <v>3401</v>
      </c>
      <c r="AD11" s="25">
        <v>3393</v>
      </c>
      <c r="AE11" s="23">
        <f t="shared" si="0"/>
        <v>3396.6666666666665</v>
      </c>
      <c r="AF11" s="25">
        <v>3610</v>
      </c>
      <c r="AG11" s="25">
        <v>3439</v>
      </c>
      <c r="AH11" s="25">
        <v>3445</v>
      </c>
      <c r="AI11" s="23" cm="1">
        <f t="array" ref="AI11">SUM(AF11:AH11/3)</f>
        <v>3498</v>
      </c>
      <c r="AJ11" s="23">
        <v>3394</v>
      </c>
    </row>
    <row r="12" spans="1:36" x14ac:dyDescent="0.3">
      <c r="A12" t="s">
        <v>26</v>
      </c>
      <c r="B12" s="1">
        <v>3012</v>
      </c>
      <c r="C12" s="1">
        <v>2971</v>
      </c>
      <c r="D12" s="1">
        <v>2880</v>
      </c>
      <c r="E12" s="6">
        <f t="shared" si="1"/>
        <v>2954.3333333333335</v>
      </c>
      <c r="F12" s="1">
        <v>1276</v>
      </c>
      <c r="G12" s="1">
        <v>1398</v>
      </c>
      <c r="H12" s="1">
        <v>1917</v>
      </c>
      <c r="I12" s="6">
        <f t="shared" si="2"/>
        <v>1530.3333333333333</v>
      </c>
      <c r="J12" s="1">
        <v>2118</v>
      </c>
      <c r="K12" s="1">
        <v>2230</v>
      </c>
      <c r="L12" s="1">
        <v>2269</v>
      </c>
      <c r="M12" s="6" cm="1">
        <f t="array" ref="M12">SUM(J12:L12/3)</f>
        <v>2205.666666666667</v>
      </c>
      <c r="N12" s="1">
        <v>2383</v>
      </c>
      <c r="O12" s="1">
        <v>2396</v>
      </c>
      <c r="P12" s="1">
        <v>2391</v>
      </c>
      <c r="Q12" s="6">
        <f t="shared" si="3"/>
        <v>2390</v>
      </c>
      <c r="R12" s="6">
        <v>2270</v>
      </c>
      <c r="T12" s="1">
        <v>2327</v>
      </c>
      <c r="U12" s="1">
        <v>2343</v>
      </c>
      <c r="V12" s="1">
        <v>2415</v>
      </c>
      <c r="W12" s="23">
        <f t="shared" si="6"/>
        <v>2361.6666666666665</v>
      </c>
      <c r="X12" s="1">
        <v>2514</v>
      </c>
      <c r="Y12" s="1">
        <v>2572</v>
      </c>
      <c r="Z12" s="1">
        <v>2812</v>
      </c>
      <c r="AA12" s="23">
        <f t="shared" si="7"/>
        <v>2632.6666666666665</v>
      </c>
      <c r="AB12" s="25">
        <v>2881</v>
      </c>
      <c r="AC12" s="25">
        <v>2816</v>
      </c>
      <c r="AD12" s="25">
        <v>2721</v>
      </c>
      <c r="AE12" s="23">
        <f t="shared" si="0"/>
        <v>2806</v>
      </c>
      <c r="AF12" s="25">
        <v>2804</v>
      </c>
      <c r="AG12" s="25">
        <v>2729</v>
      </c>
      <c r="AH12" s="25">
        <v>2832</v>
      </c>
      <c r="AI12" s="23" cm="1">
        <f t="array" ref="AI12">SUM(AF12:AH12/3)</f>
        <v>2788.333333333333</v>
      </c>
      <c r="AJ12" s="23">
        <v>2647</v>
      </c>
    </row>
    <row r="13" spans="1:36" x14ac:dyDescent="0.3">
      <c r="A13" t="s">
        <v>27</v>
      </c>
      <c r="B13" s="1">
        <v>972</v>
      </c>
      <c r="C13" s="1">
        <v>953</v>
      </c>
      <c r="D13" s="1">
        <v>942</v>
      </c>
      <c r="E13" s="6">
        <f t="shared" si="1"/>
        <v>955.66666666666663</v>
      </c>
      <c r="F13" s="1">
        <v>653</v>
      </c>
      <c r="G13" s="1">
        <v>740</v>
      </c>
      <c r="H13" s="1">
        <v>807</v>
      </c>
      <c r="I13" s="6">
        <f t="shared" si="2"/>
        <v>733.33333333333337</v>
      </c>
      <c r="J13" s="1">
        <v>827</v>
      </c>
      <c r="K13" s="1">
        <v>860</v>
      </c>
      <c r="L13" s="1">
        <v>855</v>
      </c>
      <c r="M13" s="6" cm="1">
        <f t="array" ref="M13">SUM(J13:L13/3)</f>
        <v>847.33333333333337</v>
      </c>
      <c r="N13" s="1">
        <v>844</v>
      </c>
      <c r="O13" s="1">
        <v>865</v>
      </c>
      <c r="P13" s="1">
        <v>858</v>
      </c>
      <c r="Q13" s="6">
        <f t="shared" si="3"/>
        <v>855.66666666666663</v>
      </c>
      <c r="R13" s="6">
        <v>848</v>
      </c>
      <c r="T13" s="1">
        <v>835</v>
      </c>
      <c r="U13" s="1">
        <v>842</v>
      </c>
      <c r="V13" s="1">
        <v>851</v>
      </c>
      <c r="W13" s="23">
        <f t="shared" si="6"/>
        <v>842.66666666666663</v>
      </c>
      <c r="X13" s="1">
        <v>873</v>
      </c>
      <c r="Y13" s="1">
        <v>885</v>
      </c>
      <c r="Z13" s="1">
        <v>877</v>
      </c>
      <c r="AA13" s="23">
        <f t="shared" si="7"/>
        <v>878.33333333333337</v>
      </c>
      <c r="AB13" s="25">
        <v>877</v>
      </c>
      <c r="AC13" s="25">
        <v>892</v>
      </c>
      <c r="AD13" s="25">
        <v>878</v>
      </c>
      <c r="AE13" s="23">
        <f t="shared" si="0"/>
        <v>882.33333333333337</v>
      </c>
      <c r="AF13" s="25">
        <v>874</v>
      </c>
      <c r="AG13" s="25">
        <v>893</v>
      </c>
      <c r="AH13" s="25">
        <v>903</v>
      </c>
      <c r="AI13" s="23" cm="1">
        <f t="array" ref="AI13">SUM(AF13:AH13/3)</f>
        <v>890</v>
      </c>
      <c r="AJ13" s="23">
        <v>873</v>
      </c>
    </row>
    <row r="14" spans="1:36" x14ac:dyDescent="0.3">
      <c r="A14" t="s">
        <v>28</v>
      </c>
      <c r="B14" s="1">
        <v>275</v>
      </c>
      <c r="C14" s="1">
        <v>285</v>
      </c>
      <c r="D14" s="1">
        <v>295</v>
      </c>
      <c r="E14" s="6">
        <f t="shared" si="1"/>
        <v>285</v>
      </c>
      <c r="F14" s="1">
        <v>292</v>
      </c>
      <c r="G14" s="1">
        <v>296</v>
      </c>
      <c r="H14" s="1">
        <v>292</v>
      </c>
      <c r="I14" s="6">
        <f t="shared" si="2"/>
        <v>293.33333333333331</v>
      </c>
      <c r="J14" s="1">
        <v>305</v>
      </c>
      <c r="K14" s="1">
        <v>325</v>
      </c>
      <c r="L14" s="1">
        <v>311</v>
      </c>
      <c r="M14" s="6" cm="1">
        <f t="array" ref="M14">SUM(J14:L14/3)</f>
        <v>313.66666666666669</v>
      </c>
      <c r="N14" s="1">
        <v>311</v>
      </c>
      <c r="O14" s="1">
        <v>273</v>
      </c>
      <c r="P14" s="1">
        <v>269</v>
      </c>
      <c r="Q14" s="6">
        <f t="shared" si="3"/>
        <v>284.33333333333331</v>
      </c>
      <c r="R14" s="6">
        <v>294</v>
      </c>
      <c r="T14" s="1">
        <v>263</v>
      </c>
      <c r="U14" s="1">
        <v>278</v>
      </c>
      <c r="V14" s="1">
        <v>281</v>
      </c>
      <c r="W14" s="23">
        <f t="shared" si="6"/>
        <v>274</v>
      </c>
      <c r="X14" s="1">
        <v>282</v>
      </c>
      <c r="Y14" s="1">
        <v>283</v>
      </c>
      <c r="Z14" s="1">
        <v>288</v>
      </c>
      <c r="AA14" s="23">
        <f t="shared" si="7"/>
        <v>284.33333333333331</v>
      </c>
      <c r="AB14" s="25">
        <v>286</v>
      </c>
      <c r="AC14" s="25">
        <v>289</v>
      </c>
      <c r="AD14" s="25">
        <v>293</v>
      </c>
      <c r="AE14" s="23">
        <f t="shared" si="0"/>
        <v>289.33333333333331</v>
      </c>
      <c r="AF14" s="25">
        <v>294</v>
      </c>
      <c r="AG14" s="25">
        <v>277</v>
      </c>
      <c r="AH14" s="25">
        <v>274</v>
      </c>
      <c r="AI14" s="23" cm="1">
        <f t="array" ref="AI14">SUM(AF14:AH14/3)</f>
        <v>281.66666666666663</v>
      </c>
      <c r="AJ14" s="23">
        <v>282</v>
      </c>
    </row>
    <row r="15" spans="1:36" x14ac:dyDescent="0.3">
      <c r="A15" t="s">
        <v>29</v>
      </c>
      <c r="B15" s="1">
        <v>279</v>
      </c>
      <c r="C15" s="1">
        <v>278</v>
      </c>
      <c r="D15" s="1">
        <v>279</v>
      </c>
      <c r="E15" s="6">
        <f t="shared" si="1"/>
        <v>278.66666666666669</v>
      </c>
      <c r="F15" s="1">
        <v>322</v>
      </c>
      <c r="G15" s="1">
        <v>322</v>
      </c>
      <c r="H15" s="1">
        <v>326</v>
      </c>
      <c r="I15" s="6">
        <f t="shared" si="2"/>
        <v>323.33333333333331</v>
      </c>
      <c r="J15" s="1">
        <v>316</v>
      </c>
      <c r="K15" s="1">
        <v>312</v>
      </c>
      <c r="L15" s="1">
        <v>320</v>
      </c>
      <c r="M15" s="6" cm="1">
        <f t="array" ref="M15">SUM(J15:L15/3)</f>
        <v>316</v>
      </c>
      <c r="N15" s="1">
        <v>321</v>
      </c>
      <c r="O15" s="1">
        <v>324</v>
      </c>
      <c r="P15" s="1">
        <v>327</v>
      </c>
      <c r="Q15" s="6">
        <f t="shared" si="3"/>
        <v>324</v>
      </c>
      <c r="R15" s="6">
        <v>311</v>
      </c>
      <c r="T15" s="1">
        <v>319</v>
      </c>
      <c r="U15" s="1">
        <v>324</v>
      </c>
      <c r="V15" s="1">
        <v>327</v>
      </c>
      <c r="W15" s="23">
        <f t="shared" si="6"/>
        <v>323.33333333333331</v>
      </c>
      <c r="X15" s="1">
        <v>338</v>
      </c>
      <c r="Y15" s="1">
        <v>343</v>
      </c>
      <c r="Z15" s="1">
        <v>340</v>
      </c>
      <c r="AA15" s="23">
        <f t="shared" si="7"/>
        <v>340.33333333333331</v>
      </c>
      <c r="AB15" s="25">
        <v>328</v>
      </c>
      <c r="AC15" s="25">
        <v>326</v>
      </c>
      <c r="AD15" s="25">
        <v>333</v>
      </c>
      <c r="AE15" s="23">
        <f t="shared" si="0"/>
        <v>329</v>
      </c>
      <c r="AF15" s="25">
        <v>335</v>
      </c>
      <c r="AG15" s="25">
        <v>339</v>
      </c>
      <c r="AH15" s="25">
        <v>337</v>
      </c>
      <c r="AI15" s="23" cm="1">
        <f t="array" ref="AI15">SUM(AF15:AH15/3)</f>
        <v>337</v>
      </c>
      <c r="AJ15" s="23">
        <v>332</v>
      </c>
    </row>
    <row r="16" spans="1:36" x14ac:dyDescent="0.3">
      <c r="A16" t="s">
        <v>30</v>
      </c>
      <c r="B16" s="1">
        <v>1056</v>
      </c>
      <c r="C16" s="1">
        <v>1060</v>
      </c>
      <c r="D16" s="1">
        <v>1059</v>
      </c>
      <c r="E16" s="6">
        <f t="shared" si="1"/>
        <v>1058.3333333333333</v>
      </c>
      <c r="F16" s="1">
        <v>1039</v>
      </c>
      <c r="G16" s="1">
        <v>971</v>
      </c>
      <c r="H16" s="1">
        <v>976</v>
      </c>
      <c r="I16" s="6">
        <f t="shared" si="2"/>
        <v>995.33333333333337</v>
      </c>
      <c r="J16" s="1">
        <v>992</v>
      </c>
      <c r="K16" s="1">
        <v>997</v>
      </c>
      <c r="L16" s="1">
        <v>1051</v>
      </c>
      <c r="M16" s="6" cm="1">
        <f t="array" ref="M16">SUM(J16:L16/3)</f>
        <v>1013.3333333333333</v>
      </c>
      <c r="N16" s="1">
        <v>1142</v>
      </c>
      <c r="O16" s="1">
        <v>1231</v>
      </c>
      <c r="P16" s="1">
        <v>1250</v>
      </c>
      <c r="Q16" s="6">
        <f t="shared" si="3"/>
        <v>1207.6666666666667</v>
      </c>
      <c r="R16" s="6">
        <v>1069</v>
      </c>
      <c r="T16" s="1">
        <v>1200</v>
      </c>
      <c r="U16" s="1">
        <v>1193</v>
      </c>
      <c r="V16" s="1">
        <v>1209</v>
      </c>
      <c r="W16" s="23">
        <f t="shared" si="6"/>
        <v>1200.6666666666667</v>
      </c>
      <c r="X16" s="1">
        <v>1271</v>
      </c>
      <c r="Y16" s="1">
        <v>1305</v>
      </c>
      <c r="Z16" s="1">
        <v>1354</v>
      </c>
      <c r="AA16" s="23">
        <f t="shared" si="7"/>
        <v>1310</v>
      </c>
      <c r="AB16" s="25">
        <v>1295</v>
      </c>
      <c r="AC16" s="25">
        <v>1248</v>
      </c>
      <c r="AD16" s="25">
        <v>1313</v>
      </c>
      <c r="AE16" s="23">
        <f t="shared" si="0"/>
        <v>1285.3333333333333</v>
      </c>
      <c r="AF16" s="25">
        <v>1369</v>
      </c>
      <c r="AG16" s="25">
        <v>1396</v>
      </c>
      <c r="AH16" s="25">
        <v>1356</v>
      </c>
      <c r="AI16" s="23" cm="1">
        <f t="array" ref="AI16">SUM(AF16:AH16/3)</f>
        <v>1373.6666666666665</v>
      </c>
      <c r="AJ16" s="23">
        <v>1292</v>
      </c>
    </row>
    <row r="19" spans="1:12" ht="45" x14ac:dyDescent="0.35">
      <c r="A19" s="13" t="s">
        <v>49</v>
      </c>
      <c r="B19" s="14" t="s">
        <v>46</v>
      </c>
      <c r="C19" s="15" t="s">
        <v>47</v>
      </c>
      <c r="D19" s="15" t="s">
        <v>51</v>
      </c>
      <c r="E19" s="15" t="s">
        <v>50</v>
      </c>
      <c r="F19" s="15" t="s">
        <v>48</v>
      </c>
      <c r="G19" s="16"/>
      <c r="H19" s="15" t="s">
        <v>52</v>
      </c>
      <c r="I19" s="15" t="s">
        <v>53</v>
      </c>
      <c r="J19" s="15" t="s">
        <v>54</v>
      </c>
      <c r="K19" s="15" t="s">
        <v>56</v>
      </c>
      <c r="L19" s="15" t="s">
        <v>57</v>
      </c>
    </row>
    <row r="20" spans="1:12" ht="15" x14ac:dyDescent="0.35">
      <c r="A20" s="16" t="s">
        <v>1</v>
      </c>
      <c r="B20" s="17">
        <f>E3/1000</f>
        <v>19.266999999999999</v>
      </c>
      <c r="C20" s="17">
        <f>I3/1000</f>
        <v>16.615666666666669</v>
      </c>
      <c r="D20" s="17">
        <f>M3/1000</f>
        <v>17.720333333333333</v>
      </c>
      <c r="E20" s="17">
        <f>Q3/1000</f>
        <v>18.494333333333334</v>
      </c>
      <c r="F20" s="18">
        <f>R3/1000</f>
        <v>18.024000000000001</v>
      </c>
      <c r="G20" s="16"/>
      <c r="H20" s="17">
        <f>W3/1000</f>
        <v>18.304333333333332</v>
      </c>
      <c r="I20" s="17">
        <f>AA3/1000</f>
        <v>18.91333333333333</v>
      </c>
      <c r="J20" s="17">
        <f>AE3/1000</f>
        <v>19.013666666666669</v>
      </c>
      <c r="K20" s="17">
        <f>AI3/1000</f>
        <v>19.127333333333333</v>
      </c>
      <c r="L20" s="18">
        <f>AJ3/1000</f>
        <v>18.84</v>
      </c>
    </row>
    <row r="21" spans="1:12" ht="15" x14ac:dyDescent="0.35">
      <c r="A21" s="16" t="s">
        <v>18</v>
      </c>
      <c r="B21" s="19" t="s">
        <v>32</v>
      </c>
      <c r="C21" s="19" t="s">
        <v>32</v>
      </c>
      <c r="D21" s="19" t="s">
        <v>32</v>
      </c>
      <c r="E21" s="19" t="s">
        <v>32</v>
      </c>
      <c r="F21" s="20" t="s">
        <v>32</v>
      </c>
      <c r="G21" s="22"/>
      <c r="H21" s="17">
        <f t="shared" ref="H21:H33" si="8">W4/1000</f>
        <v>0</v>
      </c>
      <c r="I21" s="17">
        <f t="shared" ref="I21:I33" si="9">AA4/1000</f>
        <v>0</v>
      </c>
      <c r="J21" s="17">
        <f t="shared" ref="J21:J33" si="10">AE4/1000</f>
        <v>0</v>
      </c>
      <c r="K21" s="17">
        <f t="shared" ref="K21:L21" si="11">AI4/1000</f>
        <v>0</v>
      </c>
      <c r="L21" s="18">
        <f t="shared" si="11"/>
        <v>0</v>
      </c>
    </row>
    <row r="22" spans="1:12" ht="15" x14ac:dyDescent="0.35">
      <c r="A22" s="16" t="s">
        <v>19</v>
      </c>
      <c r="B22" s="17">
        <f t="shared" ref="B22:B33" si="12">E5/1000</f>
        <v>0.46100000000000002</v>
      </c>
      <c r="C22" s="17">
        <f t="shared" ref="C22:C33" si="13">I5/1000</f>
        <v>0.46100000000000002</v>
      </c>
      <c r="D22" s="17">
        <f t="shared" ref="D22:D33" si="14">M5/1000</f>
        <v>0.46866666666666673</v>
      </c>
      <c r="E22" s="17">
        <f t="shared" ref="E22:E24" si="15">Q5/1000</f>
        <v>0.46466666666666667</v>
      </c>
      <c r="F22" s="18">
        <f t="shared" ref="E22:F33" si="16">R5/1000</f>
        <v>0.46400000000000002</v>
      </c>
      <c r="G22" s="16"/>
      <c r="H22" s="17">
        <f t="shared" si="8"/>
        <v>0.47</v>
      </c>
      <c r="I22" s="17">
        <f t="shared" si="9"/>
        <v>0.4926666666666667</v>
      </c>
      <c r="J22" s="17">
        <f t="shared" si="10"/>
        <v>0.5073333333333333</v>
      </c>
      <c r="K22" s="17">
        <f t="shared" ref="K22:L22" si="17">AI5/1000</f>
        <v>0.498</v>
      </c>
      <c r="L22" s="18">
        <f t="shared" si="17"/>
        <v>0.49199999999999999</v>
      </c>
    </row>
    <row r="23" spans="1:12" ht="15" x14ac:dyDescent="0.35">
      <c r="A23" s="16" t="s">
        <v>20</v>
      </c>
      <c r="B23" s="19" t="s">
        <v>32</v>
      </c>
      <c r="C23" s="19">
        <f t="shared" si="13"/>
        <v>9.9666666666666667E-2</v>
      </c>
      <c r="D23" s="19">
        <f t="shared" si="14"/>
        <v>0.109</v>
      </c>
      <c r="E23" s="19" t="s">
        <v>32</v>
      </c>
      <c r="F23" s="18">
        <f t="shared" si="16"/>
        <v>0.11</v>
      </c>
      <c r="G23" s="22"/>
      <c r="H23" s="17">
        <f t="shared" si="8"/>
        <v>0.10833333333333332</v>
      </c>
      <c r="I23" s="17">
        <f t="shared" si="9"/>
        <v>0.108</v>
      </c>
      <c r="J23" s="17">
        <f t="shared" si="10"/>
        <v>0.106</v>
      </c>
      <c r="K23" s="17">
        <f t="shared" ref="K23:L23" si="18">AI6/1000</f>
        <v>0.11266666666666665</v>
      </c>
      <c r="L23" s="18">
        <f t="shared" si="18"/>
        <v>0.109</v>
      </c>
    </row>
    <row r="24" spans="1:12" ht="15" x14ac:dyDescent="0.35">
      <c r="A24" s="21" t="s">
        <v>21</v>
      </c>
      <c r="B24" s="17">
        <f t="shared" si="12"/>
        <v>3.5273333333333334</v>
      </c>
      <c r="C24" s="17">
        <f t="shared" si="13"/>
        <v>3.1326666666666667</v>
      </c>
      <c r="D24" s="17">
        <f t="shared" si="14"/>
        <v>3.31</v>
      </c>
      <c r="E24" s="17">
        <f t="shared" si="15"/>
        <v>3.5213333333333336</v>
      </c>
      <c r="F24" s="18">
        <f t="shared" si="16"/>
        <v>3.3730000000000002</v>
      </c>
      <c r="G24" s="16"/>
      <c r="H24" s="17">
        <f t="shared" si="8"/>
        <v>3.5379999999999998</v>
      </c>
      <c r="I24" s="17">
        <f t="shared" si="9"/>
        <v>3.5643333333333334</v>
      </c>
      <c r="J24" s="17">
        <f t="shared" si="10"/>
        <v>3.5236666666666667</v>
      </c>
      <c r="K24" s="17">
        <f t="shared" ref="K24:L24" si="19">AI7/1000</f>
        <v>3.5133333333333332</v>
      </c>
      <c r="L24" s="18">
        <f t="shared" si="19"/>
        <v>3.5350000000000001</v>
      </c>
    </row>
    <row r="25" spans="1:12" ht="15" x14ac:dyDescent="0.35">
      <c r="A25" s="16" t="s">
        <v>22</v>
      </c>
      <c r="B25" s="17">
        <f t="shared" si="12"/>
        <v>0.27300000000000002</v>
      </c>
      <c r="C25" s="17">
        <f t="shared" si="13"/>
        <v>0.25066666666666665</v>
      </c>
      <c r="D25" s="17">
        <f t="shared" si="14"/>
        <v>0.23400000000000001</v>
      </c>
      <c r="E25" s="17">
        <f t="shared" si="16"/>
        <v>0.23333333333333334</v>
      </c>
      <c r="F25" s="20">
        <f t="shared" si="16"/>
        <v>0.248</v>
      </c>
      <c r="G25" s="16"/>
      <c r="H25" s="17">
        <f t="shared" si="8"/>
        <v>0.22966666666666666</v>
      </c>
      <c r="I25" s="17">
        <f t="shared" si="9"/>
        <v>0.23699999999999999</v>
      </c>
      <c r="J25" s="17">
        <f t="shared" si="10"/>
        <v>0.24233333333333335</v>
      </c>
      <c r="K25" s="17">
        <f t="shared" ref="K25:L25" si="20">AI8/1000</f>
        <v>0.24466666666666662</v>
      </c>
      <c r="L25" s="18">
        <f t="shared" si="20"/>
        <v>0.23799999999999999</v>
      </c>
    </row>
    <row r="26" spans="1:12" ht="15" x14ac:dyDescent="0.35">
      <c r="A26" s="16" t="s">
        <v>23</v>
      </c>
      <c r="B26" s="17">
        <f>E9/1000</f>
        <v>1.1703333333333332</v>
      </c>
      <c r="C26" s="17">
        <f t="shared" si="13"/>
        <v>1.21</v>
      </c>
      <c r="D26" s="17">
        <f t="shared" si="14"/>
        <v>1.2343333333333333</v>
      </c>
      <c r="E26" s="17">
        <f t="shared" si="16"/>
        <v>1.2873333333333332</v>
      </c>
      <c r="F26" s="20">
        <f t="shared" si="16"/>
        <v>1.226</v>
      </c>
      <c r="G26" s="16"/>
      <c r="H26" s="17">
        <f t="shared" si="8"/>
        <v>1.0443333333333333</v>
      </c>
      <c r="I26" s="17">
        <f t="shared" si="9"/>
        <v>1.0566666666666666</v>
      </c>
      <c r="J26" s="17">
        <f t="shared" si="10"/>
        <v>1.0446666666666666</v>
      </c>
      <c r="K26" s="17">
        <f t="shared" ref="K26:L26" si="21">AI9/1000</f>
        <v>1.0096666666666667</v>
      </c>
      <c r="L26" s="18">
        <f t="shared" si="21"/>
        <v>1.0389999999999999</v>
      </c>
    </row>
    <row r="27" spans="1:12" ht="15" x14ac:dyDescent="0.35">
      <c r="A27" s="16" t="s">
        <v>24</v>
      </c>
      <c r="B27" s="17">
        <f t="shared" si="12"/>
        <v>4.3913333333333329</v>
      </c>
      <c r="C27" s="17">
        <f t="shared" si="13"/>
        <v>4.2966666666666669</v>
      </c>
      <c r="D27" s="17">
        <f t="shared" si="14"/>
        <v>4.4080000000000004</v>
      </c>
      <c r="E27" s="17">
        <f t="shared" si="16"/>
        <v>4.4980000000000002</v>
      </c>
      <c r="F27" s="20">
        <f t="shared" si="16"/>
        <v>4.399</v>
      </c>
      <c r="G27" s="16"/>
      <c r="H27" s="17">
        <f t="shared" si="8"/>
        <v>4.5073333333333334</v>
      </c>
      <c r="I27" s="17">
        <f t="shared" si="9"/>
        <v>4.548</v>
      </c>
      <c r="J27" s="17">
        <f t="shared" si="10"/>
        <v>4.53</v>
      </c>
      <c r="K27" s="17">
        <f t="shared" ref="K27:L27" si="22">AI10/1000</f>
        <v>4.4933333333333332</v>
      </c>
      <c r="L27" s="18">
        <f t="shared" si="22"/>
        <v>4.5199999999999996</v>
      </c>
    </row>
    <row r="28" spans="1:12" ht="15" x14ac:dyDescent="0.35">
      <c r="A28" s="16" t="s">
        <v>25</v>
      </c>
      <c r="B28" s="17">
        <f t="shared" si="12"/>
        <v>3.7330000000000001</v>
      </c>
      <c r="C28" s="17">
        <f t="shared" si="13"/>
        <v>3.2189999999999999</v>
      </c>
      <c r="D28" s="17">
        <f t="shared" si="14"/>
        <v>3.194666666666667</v>
      </c>
      <c r="E28" s="17">
        <f t="shared" si="16"/>
        <v>3.226</v>
      </c>
      <c r="F28" s="20">
        <f t="shared" si="16"/>
        <v>3.343</v>
      </c>
      <c r="G28" s="16"/>
      <c r="H28" s="17">
        <f t="shared" si="8"/>
        <v>3.3039999999999998</v>
      </c>
      <c r="I28" s="17">
        <f t="shared" si="9"/>
        <v>3.3756666666666666</v>
      </c>
      <c r="J28" s="17">
        <f t="shared" si="10"/>
        <v>3.3966666666666665</v>
      </c>
      <c r="K28" s="17">
        <f t="shared" ref="K28:L28" si="23">AI11/1000</f>
        <v>3.4980000000000002</v>
      </c>
      <c r="L28" s="18">
        <f t="shared" si="23"/>
        <v>3.3940000000000001</v>
      </c>
    </row>
    <row r="29" spans="1:12" ht="15" x14ac:dyDescent="0.35">
      <c r="A29" s="16" t="s">
        <v>26</v>
      </c>
      <c r="B29" s="17">
        <f t="shared" si="12"/>
        <v>2.9543333333333335</v>
      </c>
      <c r="C29" s="17">
        <f t="shared" si="13"/>
        <v>1.5303333333333333</v>
      </c>
      <c r="D29" s="17">
        <f t="shared" si="14"/>
        <v>2.2056666666666671</v>
      </c>
      <c r="E29" s="17">
        <f t="shared" si="16"/>
        <v>2.39</v>
      </c>
      <c r="F29" s="20">
        <f t="shared" si="16"/>
        <v>2.27</v>
      </c>
      <c r="G29" s="16"/>
      <c r="H29" s="17">
        <f t="shared" si="8"/>
        <v>2.3616666666666664</v>
      </c>
      <c r="I29" s="17">
        <f t="shared" si="9"/>
        <v>2.6326666666666667</v>
      </c>
      <c r="J29" s="17">
        <f t="shared" si="10"/>
        <v>2.806</v>
      </c>
      <c r="K29" s="17">
        <f t="shared" ref="K29:L29" si="24">AI12/1000</f>
        <v>2.7883333333333331</v>
      </c>
      <c r="L29" s="18">
        <f t="shared" si="24"/>
        <v>2.6469999999999998</v>
      </c>
    </row>
    <row r="30" spans="1:12" ht="15" x14ac:dyDescent="0.35">
      <c r="A30" s="16" t="s">
        <v>27</v>
      </c>
      <c r="B30" s="17">
        <f t="shared" si="12"/>
        <v>0.95566666666666666</v>
      </c>
      <c r="C30" s="17">
        <f t="shared" si="13"/>
        <v>0.73333333333333339</v>
      </c>
      <c r="D30" s="17">
        <f t="shared" si="14"/>
        <v>0.84733333333333338</v>
      </c>
      <c r="E30" s="17">
        <f t="shared" si="16"/>
        <v>0.85566666666666658</v>
      </c>
      <c r="F30" s="20">
        <f t="shared" si="16"/>
        <v>0.84799999999999998</v>
      </c>
      <c r="G30" s="16"/>
      <c r="H30" s="17">
        <f t="shared" si="8"/>
        <v>0.84266666666666667</v>
      </c>
      <c r="I30" s="17">
        <f t="shared" si="9"/>
        <v>0.87833333333333341</v>
      </c>
      <c r="J30" s="17">
        <f t="shared" si="10"/>
        <v>0.88233333333333341</v>
      </c>
      <c r="K30" s="17">
        <f t="shared" ref="K30:L30" si="25">AI13/1000</f>
        <v>0.89</v>
      </c>
      <c r="L30" s="18">
        <f t="shared" si="25"/>
        <v>0.873</v>
      </c>
    </row>
    <row r="31" spans="1:12" ht="15" x14ac:dyDescent="0.35">
      <c r="A31" s="16" t="s">
        <v>28</v>
      </c>
      <c r="B31" s="17">
        <f t="shared" si="12"/>
        <v>0.28499999999999998</v>
      </c>
      <c r="C31" s="17">
        <f t="shared" si="13"/>
        <v>0.29333333333333333</v>
      </c>
      <c r="D31" s="17">
        <f t="shared" si="14"/>
        <v>0.3136666666666667</v>
      </c>
      <c r="E31" s="17">
        <f t="shared" si="16"/>
        <v>0.28433333333333333</v>
      </c>
      <c r="F31" s="20">
        <f t="shared" si="16"/>
        <v>0.29399999999999998</v>
      </c>
      <c r="G31" s="16"/>
      <c r="H31" s="17">
        <f t="shared" si="8"/>
        <v>0.27400000000000002</v>
      </c>
      <c r="I31" s="17">
        <f t="shared" si="9"/>
        <v>0.28433333333333333</v>
      </c>
      <c r="J31" s="17">
        <f t="shared" si="10"/>
        <v>0.28933333333333333</v>
      </c>
      <c r="K31" s="17">
        <f t="shared" ref="K31:L31" si="26">AI14/1000</f>
        <v>0.28166666666666662</v>
      </c>
      <c r="L31" s="18">
        <f t="shared" si="26"/>
        <v>0.28199999999999997</v>
      </c>
    </row>
    <row r="32" spans="1:12" ht="15" x14ac:dyDescent="0.35">
      <c r="A32" s="16" t="s">
        <v>29</v>
      </c>
      <c r="B32" s="17">
        <f t="shared" si="12"/>
        <v>0.27866666666666667</v>
      </c>
      <c r="C32" s="17">
        <f t="shared" si="13"/>
        <v>0.32333333333333331</v>
      </c>
      <c r="D32" s="17">
        <f t="shared" si="14"/>
        <v>0.316</v>
      </c>
      <c r="E32" s="17">
        <f t="shared" si="16"/>
        <v>0.32400000000000001</v>
      </c>
      <c r="F32" s="20">
        <f t="shared" si="16"/>
        <v>0.311</v>
      </c>
      <c r="G32" s="16"/>
      <c r="H32" s="17">
        <f t="shared" si="8"/>
        <v>0.32333333333333331</v>
      </c>
      <c r="I32" s="17">
        <f t="shared" si="9"/>
        <v>0.34033333333333332</v>
      </c>
      <c r="J32" s="17">
        <f t="shared" si="10"/>
        <v>0.32900000000000001</v>
      </c>
      <c r="K32" s="17">
        <f t="shared" ref="K32:L32" si="27">AI15/1000</f>
        <v>0.33700000000000002</v>
      </c>
      <c r="L32" s="18">
        <f t="shared" si="27"/>
        <v>0.33200000000000002</v>
      </c>
    </row>
    <row r="33" spans="1:12" ht="15" x14ac:dyDescent="0.35">
      <c r="A33" s="16" t="s">
        <v>30</v>
      </c>
      <c r="B33" s="17">
        <f t="shared" si="12"/>
        <v>1.0583333333333333</v>
      </c>
      <c r="C33" s="17">
        <f t="shared" si="13"/>
        <v>0.9953333333333334</v>
      </c>
      <c r="D33" s="17">
        <f t="shared" si="14"/>
        <v>1.0133333333333332</v>
      </c>
      <c r="E33" s="17">
        <f t="shared" si="16"/>
        <v>1.2076666666666667</v>
      </c>
      <c r="F33" s="20">
        <f t="shared" si="16"/>
        <v>1.069</v>
      </c>
      <c r="G33" s="16"/>
      <c r="H33" s="17">
        <f t="shared" si="8"/>
        <v>1.2006666666666668</v>
      </c>
      <c r="I33" s="17">
        <f t="shared" si="9"/>
        <v>1.31</v>
      </c>
      <c r="J33" s="17">
        <f t="shared" si="10"/>
        <v>1.2853333333333332</v>
      </c>
      <c r="K33" s="17">
        <f t="shared" ref="K33:L33" si="28">AI16/1000</f>
        <v>1.3736666666666666</v>
      </c>
      <c r="L33" s="18">
        <f t="shared" si="28"/>
        <v>1.292</v>
      </c>
    </row>
  </sheetData>
  <mergeCells count="2">
    <mergeCell ref="B1:R1"/>
    <mergeCell ref="T1:AJ1"/>
  </mergeCell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4D174-08DA-4E42-B21D-A57EFE5C91AA}">
  <dimension ref="A1:AJ33"/>
  <sheetViews>
    <sheetView topLeftCell="G13" workbookViewId="0">
      <selection activeCell="L24" sqref="L24"/>
    </sheetView>
  </sheetViews>
  <sheetFormatPr defaultRowHeight="14.4" x14ac:dyDescent="0.3"/>
  <cols>
    <col min="1" max="1" width="32.88671875" customWidth="1"/>
    <col min="2" max="12" width="12.33203125" customWidth="1"/>
  </cols>
  <sheetData>
    <row r="1" spans="1:36" x14ac:dyDescent="0.3">
      <c r="A1" s="10" t="s">
        <v>43</v>
      </c>
      <c r="B1" s="32">
        <v>2020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T1" s="30">
        <v>2021</v>
      </c>
      <c r="U1" s="30"/>
      <c r="V1" s="30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15" thickBot="1" x14ac:dyDescent="0.35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2" t="s">
        <v>2</v>
      </c>
      <c r="U2" s="2" t="s">
        <v>3</v>
      </c>
      <c r="V2" s="2" t="s">
        <v>4</v>
      </c>
      <c r="W2" s="8" t="s">
        <v>33</v>
      </c>
      <c r="X2" s="2" t="s">
        <v>5</v>
      </c>
      <c r="Y2" s="2" t="s">
        <v>6</v>
      </c>
      <c r="Z2" s="2" t="s">
        <v>7</v>
      </c>
      <c r="AA2" s="8" t="s">
        <v>34</v>
      </c>
      <c r="AB2" s="8" t="s">
        <v>55</v>
      </c>
      <c r="AC2" s="8" t="s">
        <v>9</v>
      </c>
      <c r="AD2" s="8" t="s">
        <v>10</v>
      </c>
      <c r="AE2" s="8" t="s">
        <v>35</v>
      </c>
      <c r="AF2" s="8" t="s">
        <v>11</v>
      </c>
      <c r="AG2" s="8" t="s">
        <v>12</v>
      </c>
      <c r="AH2" s="8" t="s">
        <v>13</v>
      </c>
      <c r="AI2" s="8" t="s">
        <v>36</v>
      </c>
      <c r="AJ2" s="8" t="s">
        <v>14</v>
      </c>
    </row>
    <row r="3" spans="1:36" ht="15" thickTop="1" x14ac:dyDescent="0.3">
      <c r="A3" t="s">
        <v>1</v>
      </c>
      <c r="B3" s="1">
        <v>12067</v>
      </c>
      <c r="C3" s="1">
        <v>12165</v>
      </c>
      <c r="D3" s="1">
        <v>12136</v>
      </c>
      <c r="E3" s="6">
        <f>SUM(B3:D3)/3</f>
        <v>12122.666666666666</v>
      </c>
      <c r="F3" s="1">
        <v>9748</v>
      </c>
      <c r="G3" s="1">
        <v>9983</v>
      </c>
      <c r="H3" s="1">
        <v>10468</v>
      </c>
      <c r="I3" s="6">
        <f>SUM(F3:H3)/3</f>
        <v>10066.333333333334</v>
      </c>
      <c r="J3" s="1">
        <v>10531</v>
      </c>
      <c r="K3" s="1">
        <v>10659</v>
      </c>
      <c r="L3" s="1">
        <v>10702</v>
      </c>
      <c r="M3" s="6">
        <f>SUM(J3:L3)/3</f>
        <v>10630.666666666666</v>
      </c>
      <c r="N3" s="1">
        <v>10736</v>
      </c>
      <c r="O3" s="1">
        <v>10828</v>
      </c>
      <c r="P3" s="1">
        <v>10766</v>
      </c>
      <c r="Q3" s="6">
        <f>SUM(N3:P3)/3</f>
        <v>10776.666666666666</v>
      </c>
      <c r="R3" s="6">
        <v>10899</v>
      </c>
      <c r="T3" s="1">
        <v>10979</v>
      </c>
      <c r="U3" s="1">
        <v>11090</v>
      </c>
      <c r="V3" s="1">
        <v>11212</v>
      </c>
      <c r="W3" s="23">
        <f t="shared" ref="W3:W6" si="0">SUM(T3:V3)/3</f>
        <v>11093.666666666666</v>
      </c>
      <c r="X3" s="1">
        <v>11330</v>
      </c>
      <c r="Y3" s="1">
        <v>11456</v>
      </c>
      <c r="Z3" s="1">
        <v>11628</v>
      </c>
      <c r="AA3" s="23">
        <f>SUM(X3:Z3)/3</f>
        <v>11471.333333333334</v>
      </c>
      <c r="AB3" s="25">
        <v>11603</v>
      </c>
      <c r="AC3" s="25">
        <v>11628</v>
      </c>
      <c r="AD3" s="25">
        <v>11455</v>
      </c>
      <c r="AE3" s="23">
        <f>SUM(AB3:AD3)/3</f>
        <v>11562</v>
      </c>
      <c r="AF3" s="25">
        <v>11580</v>
      </c>
      <c r="AG3" s="25">
        <v>11730</v>
      </c>
      <c r="AH3" s="25">
        <v>11653</v>
      </c>
      <c r="AI3" s="23" cm="1">
        <f t="array" ref="AI3">SUM(AF3:AH3/3)</f>
        <v>11654.333333333334</v>
      </c>
      <c r="AJ3" s="23">
        <v>11445</v>
      </c>
    </row>
    <row r="4" spans="1:36" x14ac:dyDescent="0.3">
      <c r="A4" t="s">
        <v>18</v>
      </c>
      <c r="B4" s="3">
        <v>0</v>
      </c>
      <c r="C4" s="3">
        <v>0</v>
      </c>
      <c r="D4" s="3">
        <v>0</v>
      </c>
      <c r="E4" s="6">
        <f t="shared" ref="E4:E16" si="1">SUM(B4:D4)/3</f>
        <v>0</v>
      </c>
      <c r="F4" s="3">
        <v>0</v>
      </c>
      <c r="G4" s="3">
        <v>0</v>
      </c>
      <c r="H4" s="3">
        <v>0</v>
      </c>
      <c r="I4" s="6">
        <f t="shared" ref="I4:I16" si="2">SUM(F4:H4)/3</f>
        <v>0</v>
      </c>
      <c r="J4" s="3">
        <v>0</v>
      </c>
      <c r="K4" s="3">
        <v>0</v>
      </c>
      <c r="L4" s="3">
        <v>0</v>
      </c>
      <c r="M4" s="6">
        <f t="shared" ref="M4:M16" si="3">SUM(J4:L4)/3</f>
        <v>0</v>
      </c>
      <c r="N4" s="3">
        <v>0</v>
      </c>
      <c r="O4" s="3">
        <v>0</v>
      </c>
      <c r="P4" s="3">
        <v>0</v>
      </c>
      <c r="Q4" s="6">
        <f t="shared" ref="Q4:Q16" si="4">SUM(N4:P4)/3</f>
        <v>0</v>
      </c>
      <c r="R4" s="6">
        <v>0</v>
      </c>
      <c r="T4" s="1">
        <v>0</v>
      </c>
      <c r="U4" s="1">
        <v>0</v>
      </c>
      <c r="V4" s="1">
        <v>0</v>
      </c>
      <c r="W4" s="23">
        <f t="shared" si="0"/>
        <v>0</v>
      </c>
      <c r="X4" s="1">
        <v>0</v>
      </c>
      <c r="Y4" s="1">
        <v>0</v>
      </c>
      <c r="Z4" s="1">
        <v>0</v>
      </c>
      <c r="AA4" s="24">
        <v>0</v>
      </c>
      <c r="AB4" s="1">
        <v>0</v>
      </c>
      <c r="AC4" s="1">
        <v>0</v>
      </c>
      <c r="AD4" s="1">
        <v>0</v>
      </c>
      <c r="AE4" s="23">
        <f t="shared" ref="AE4:AE16" si="5">SUM(AB4:AD4)/3</f>
        <v>0</v>
      </c>
      <c r="AF4" s="1">
        <v>0</v>
      </c>
      <c r="AG4" s="1">
        <v>0</v>
      </c>
      <c r="AH4" s="1">
        <v>0</v>
      </c>
      <c r="AI4" s="23" cm="1">
        <f t="array" ref="AI4">SUM(AF4:AH4/3)</f>
        <v>0</v>
      </c>
      <c r="AJ4" s="23">
        <v>0</v>
      </c>
    </row>
    <row r="5" spans="1:36" x14ac:dyDescent="0.3">
      <c r="A5" t="s">
        <v>19</v>
      </c>
      <c r="B5" s="1">
        <v>395</v>
      </c>
      <c r="C5" s="1">
        <v>396</v>
      </c>
      <c r="D5" s="1">
        <v>404</v>
      </c>
      <c r="E5" s="6">
        <f t="shared" si="1"/>
        <v>398.33333333333331</v>
      </c>
      <c r="F5" s="1">
        <v>403</v>
      </c>
      <c r="G5" s="1">
        <v>416</v>
      </c>
      <c r="H5" s="1">
        <v>416</v>
      </c>
      <c r="I5" s="6">
        <f t="shared" si="2"/>
        <v>411.66666666666669</v>
      </c>
      <c r="J5" s="1">
        <v>409</v>
      </c>
      <c r="K5" s="1">
        <v>417</v>
      </c>
      <c r="L5" s="1">
        <v>414</v>
      </c>
      <c r="M5" s="6">
        <f t="shared" si="3"/>
        <v>413.33333333333331</v>
      </c>
      <c r="N5" s="1">
        <v>434</v>
      </c>
      <c r="O5" s="1">
        <v>435</v>
      </c>
      <c r="P5" s="1">
        <v>434</v>
      </c>
      <c r="Q5" s="6">
        <f t="shared" si="4"/>
        <v>434.33333333333331</v>
      </c>
      <c r="R5" s="6">
        <v>414</v>
      </c>
      <c r="T5" s="1">
        <v>407</v>
      </c>
      <c r="U5" s="1">
        <v>409</v>
      </c>
      <c r="V5" s="1">
        <v>415</v>
      </c>
      <c r="W5" s="23">
        <f t="shared" si="0"/>
        <v>410.33333333333331</v>
      </c>
      <c r="X5" s="1">
        <v>433</v>
      </c>
      <c r="Y5" s="1">
        <v>442</v>
      </c>
      <c r="Z5" s="1">
        <v>460</v>
      </c>
      <c r="AA5" s="23">
        <f t="shared" ref="AA5:AA6" si="6">SUM(X5:Z5)/3</f>
        <v>445</v>
      </c>
      <c r="AB5" s="1">
        <v>470</v>
      </c>
      <c r="AC5" s="1">
        <v>472</v>
      </c>
      <c r="AD5" s="1">
        <v>456</v>
      </c>
      <c r="AE5" s="23">
        <f t="shared" si="5"/>
        <v>466</v>
      </c>
      <c r="AF5" s="1">
        <v>470</v>
      </c>
      <c r="AG5" s="1">
        <v>458</v>
      </c>
      <c r="AH5" s="1">
        <v>441</v>
      </c>
      <c r="AI5" s="23" cm="1">
        <f t="array" ref="AI5">SUM(AF5:AH5/3)</f>
        <v>456.33333333333331</v>
      </c>
      <c r="AJ5" s="23">
        <v>444</v>
      </c>
    </row>
    <row r="6" spans="1:36" x14ac:dyDescent="0.3">
      <c r="A6" t="s">
        <v>20</v>
      </c>
      <c r="B6" s="1">
        <v>85</v>
      </c>
      <c r="C6" s="1">
        <v>89</v>
      </c>
      <c r="D6" s="1">
        <v>91</v>
      </c>
      <c r="E6" s="6">
        <f t="shared" si="1"/>
        <v>88.333333333333329</v>
      </c>
      <c r="F6" s="1">
        <v>80</v>
      </c>
      <c r="G6" s="1">
        <v>87</v>
      </c>
      <c r="H6" s="1">
        <v>87</v>
      </c>
      <c r="I6" s="6">
        <f t="shared" si="2"/>
        <v>84.666666666666671</v>
      </c>
      <c r="J6" s="1">
        <v>70</v>
      </c>
      <c r="K6" s="1">
        <v>76</v>
      </c>
      <c r="L6" s="1">
        <v>77</v>
      </c>
      <c r="M6" s="6">
        <f t="shared" si="3"/>
        <v>74.333333333333329</v>
      </c>
      <c r="N6" s="1">
        <v>72</v>
      </c>
      <c r="O6" s="1">
        <v>77</v>
      </c>
      <c r="P6" s="1">
        <v>84</v>
      </c>
      <c r="Q6" s="6">
        <f t="shared" si="4"/>
        <v>77.666666666666671</v>
      </c>
      <c r="R6" s="6">
        <v>81</v>
      </c>
      <c r="T6" s="1">
        <v>79</v>
      </c>
      <c r="U6" s="1">
        <v>79</v>
      </c>
      <c r="V6" s="1">
        <v>82</v>
      </c>
      <c r="W6" s="23">
        <f t="shared" si="0"/>
        <v>80</v>
      </c>
      <c r="X6" s="1">
        <v>85</v>
      </c>
      <c r="Y6" s="1">
        <v>89</v>
      </c>
      <c r="Z6" s="1">
        <v>101</v>
      </c>
      <c r="AA6" s="23">
        <f t="shared" si="6"/>
        <v>91.666666666666671</v>
      </c>
      <c r="AB6" s="1">
        <v>90</v>
      </c>
      <c r="AC6" s="1">
        <v>89</v>
      </c>
      <c r="AD6" s="1">
        <v>92</v>
      </c>
      <c r="AE6" s="23">
        <f t="shared" si="5"/>
        <v>90.333333333333329</v>
      </c>
      <c r="AF6" s="1">
        <v>87</v>
      </c>
      <c r="AG6" s="1">
        <v>98</v>
      </c>
      <c r="AH6" s="1">
        <v>97</v>
      </c>
      <c r="AI6" s="23" cm="1">
        <f t="array" ref="AI6">SUM(AF6:AH6/3)</f>
        <v>94</v>
      </c>
      <c r="AJ6" s="23">
        <v>89</v>
      </c>
    </row>
    <row r="7" spans="1:36" x14ac:dyDescent="0.3">
      <c r="A7" s="5" t="s">
        <v>21</v>
      </c>
      <c r="B7" s="1">
        <v>1339</v>
      </c>
      <c r="C7" s="1">
        <v>1349</v>
      </c>
      <c r="D7" s="1">
        <v>1316</v>
      </c>
      <c r="E7" s="6">
        <f t="shared" si="1"/>
        <v>1334.6666666666667</v>
      </c>
      <c r="F7" s="1">
        <v>1116</v>
      </c>
      <c r="G7" s="1">
        <v>1150</v>
      </c>
      <c r="H7" s="1">
        <v>1229</v>
      </c>
      <c r="I7" s="6">
        <f t="shared" si="2"/>
        <v>1165</v>
      </c>
      <c r="J7" s="1">
        <v>1257</v>
      </c>
      <c r="K7" s="1">
        <v>1254</v>
      </c>
      <c r="L7" s="1">
        <v>1249</v>
      </c>
      <c r="M7" s="6">
        <f t="shared" si="3"/>
        <v>1253.3333333333333</v>
      </c>
      <c r="N7" s="1">
        <v>1251</v>
      </c>
      <c r="O7" s="1">
        <v>1288</v>
      </c>
      <c r="P7" s="1">
        <v>1333</v>
      </c>
      <c r="Q7" s="6">
        <f t="shared" si="4"/>
        <v>1290.6666666666667</v>
      </c>
      <c r="R7" s="6">
        <v>1261</v>
      </c>
      <c r="T7" s="1">
        <v>1463</v>
      </c>
      <c r="U7" s="1">
        <v>1474</v>
      </c>
      <c r="V7" s="1">
        <v>1458</v>
      </c>
      <c r="W7" s="23">
        <f t="shared" ref="W7:W16" si="7">SUM(T7:V7)/3</f>
        <v>1465</v>
      </c>
      <c r="X7" s="1">
        <v>1462</v>
      </c>
      <c r="Y7" s="1">
        <v>1460</v>
      </c>
      <c r="Z7" s="1">
        <v>1456</v>
      </c>
      <c r="AA7" s="23">
        <f t="shared" ref="AA7:AA16" si="8">SUM(X7:Z7)/3</f>
        <v>1459.3333333333333</v>
      </c>
      <c r="AB7" s="1">
        <v>1496</v>
      </c>
      <c r="AC7" s="1">
        <v>1486</v>
      </c>
      <c r="AD7" s="1">
        <v>1444</v>
      </c>
      <c r="AE7" s="23">
        <f t="shared" si="5"/>
        <v>1475.3333333333333</v>
      </c>
      <c r="AF7" s="1">
        <v>1489</v>
      </c>
      <c r="AG7" s="1">
        <v>1500</v>
      </c>
      <c r="AH7" s="1">
        <v>1528</v>
      </c>
      <c r="AI7" s="23" cm="1">
        <f t="array" ref="AI7">SUM(AF7:AH7/3)</f>
        <v>1505.6666666666665</v>
      </c>
      <c r="AJ7" s="23">
        <v>1476</v>
      </c>
    </row>
    <row r="8" spans="1:36" x14ac:dyDescent="0.3">
      <c r="A8" t="s">
        <v>22</v>
      </c>
      <c r="B8" s="1">
        <v>250</v>
      </c>
      <c r="C8" s="1">
        <v>250</v>
      </c>
      <c r="D8" s="1">
        <v>248</v>
      </c>
      <c r="E8" s="6">
        <f t="shared" si="1"/>
        <v>249.33333333333334</v>
      </c>
      <c r="F8" s="1">
        <v>245</v>
      </c>
      <c r="G8" s="1">
        <v>245</v>
      </c>
      <c r="H8" s="1">
        <v>251</v>
      </c>
      <c r="I8" s="6">
        <f t="shared" si="2"/>
        <v>247</v>
      </c>
      <c r="J8" s="1">
        <v>253</v>
      </c>
      <c r="K8" s="1">
        <v>253</v>
      </c>
      <c r="L8" s="1">
        <v>256</v>
      </c>
      <c r="M8" s="6">
        <f t="shared" si="3"/>
        <v>254</v>
      </c>
      <c r="N8" s="1">
        <v>255</v>
      </c>
      <c r="O8" s="1">
        <v>255</v>
      </c>
      <c r="P8" s="1">
        <v>232</v>
      </c>
      <c r="Q8" s="6">
        <f t="shared" si="4"/>
        <v>247.33333333333334</v>
      </c>
      <c r="R8" s="6">
        <v>249</v>
      </c>
      <c r="T8" s="1">
        <v>255</v>
      </c>
      <c r="U8" s="1">
        <v>255</v>
      </c>
      <c r="V8" s="1">
        <v>256</v>
      </c>
      <c r="W8" s="23">
        <v>257</v>
      </c>
      <c r="X8" s="1">
        <v>257</v>
      </c>
      <c r="Y8" s="1">
        <v>256</v>
      </c>
      <c r="Z8" s="1">
        <v>265</v>
      </c>
      <c r="AA8" s="23">
        <f t="shared" si="8"/>
        <v>259.33333333333331</v>
      </c>
      <c r="AB8" s="1">
        <v>266</v>
      </c>
      <c r="AC8" s="1">
        <v>271</v>
      </c>
      <c r="AD8" s="1">
        <v>269</v>
      </c>
      <c r="AE8" s="23">
        <f t="shared" si="5"/>
        <v>268.66666666666669</v>
      </c>
      <c r="AF8" s="1">
        <v>266</v>
      </c>
      <c r="AG8" s="1">
        <v>270</v>
      </c>
      <c r="AH8" s="1">
        <v>271</v>
      </c>
      <c r="AI8" s="23" cm="1">
        <f t="array" ref="AI8">SUM(AF8:AH8/3)</f>
        <v>269</v>
      </c>
      <c r="AJ8" s="23">
        <v>263</v>
      </c>
    </row>
    <row r="9" spans="1:36" x14ac:dyDescent="0.3">
      <c r="A9" t="s">
        <v>23</v>
      </c>
      <c r="B9" s="1">
        <v>474</v>
      </c>
      <c r="C9" s="1">
        <v>477</v>
      </c>
      <c r="D9" s="1">
        <v>476</v>
      </c>
      <c r="E9" s="6">
        <f t="shared" si="1"/>
        <v>475.66666666666669</v>
      </c>
      <c r="F9" s="1">
        <v>412</v>
      </c>
      <c r="G9" s="1">
        <v>419</v>
      </c>
      <c r="H9" s="1">
        <v>447</v>
      </c>
      <c r="I9" s="6">
        <f t="shared" si="2"/>
        <v>426</v>
      </c>
      <c r="J9" s="1">
        <v>458</v>
      </c>
      <c r="K9" s="1">
        <v>470</v>
      </c>
      <c r="L9" s="1">
        <v>503</v>
      </c>
      <c r="M9" s="6">
        <f t="shared" si="3"/>
        <v>477</v>
      </c>
      <c r="N9" s="1">
        <v>511</v>
      </c>
      <c r="O9" s="1">
        <v>500</v>
      </c>
      <c r="P9" s="1">
        <v>500</v>
      </c>
      <c r="Q9" s="6">
        <f t="shared" si="4"/>
        <v>503.66666666666669</v>
      </c>
      <c r="R9" s="6">
        <v>471</v>
      </c>
      <c r="T9" s="1">
        <v>522</v>
      </c>
      <c r="U9" s="1">
        <v>550</v>
      </c>
      <c r="V9" s="1">
        <v>553</v>
      </c>
      <c r="W9" s="23">
        <f t="shared" si="7"/>
        <v>541.66666666666663</v>
      </c>
      <c r="X9" s="1">
        <v>553</v>
      </c>
      <c r="Y9" s="1">
        <v>547</v>
      </c>
      <c r="Z9" s="1">
        <v>549</v>
      </c>
      <c r="AA9" s="23">
        <f t="shared" si="8"/>
        <v>549.66666666666663</v>
      </c>
      <c r="AB9" s="1">
        <v>568</v>
      </c>
      <c r="AC9" s="1">
        <v>580</v>
      </c>
      <c r="AD9" s="1">
        <v>659</v>
      </c>
      <c r="AE9" s="23">
        <f t="shared" si="5"/>
        <v>602.33333333333337</v>
      </c>
      <c r="AF9" s="1">
        <v>725</v>
      </c>
      <c r="AG9" s="1">
        <v>755</v>
      </c>
      <c r="AH9" s="1">
        <v>727</v>
      </c>
      <c r="AI9" s="23" cm="1">
        <f t="array" ref="AI9">SUM(AF9:AH9/3)</f>
        <v>735.66666666666663</v>
      </c>
      <c r="AJ9" s="23">
        <v>607</v>
      </c>
    </row>
    <row r="10" spans="1:36" x14ac:dyDescent="0.3">
      <c r="A10" t="s">
        <v>24</v>
      </c>
      <c r="B10" s="1">
        <v>2249</v>
      </c>
      <c r="C10" s="1">
        <v>2310</v>
      </c>
      <c r="D10" s="1">
        <v>2309</v>
      </c>
      <c r="E10" s="6">
        <f t="shared" si="1"/>
        <v>2289.3333333333335</v>
      </c>
      <c r="F10" s="1">
        <v>2247</v>
      </c>
      <c r="G10" s="1">
        <v>2156</v>
      </c>
      <c r="H10" s="1">
        <v>2169</v>
      </c>
      <c r="I10" s="6">
        <f t="shared" si="2"/>
        <v>2190.6666666666665</v>
      </c>
      <c r="J10" s="1">
        <v>2081</v>
      </c>
      <c r="K10" s="1">
        <v>2110</v>
      </c>
      <c r="L10" s="1">
        <v>2098</v>
      </c>
      <c r="M10" s="6">
        <f t="shared" si="3"/>
        <v>2096.3333333333335</v>
      </c>
      <c r="N10" s="1">
        <v>2064</v>
      </c>
      <c r="O10" s="1">
        <v>2090</v>
      </c>
      <c r="P10" s="1">
        <v>2078</v>
      </c>
      <c r="Q10" s="6">
        <f t="shared" si="4"/>
        <v>2077.3333333333335</v>
      </c>
      <c r="R10" s="6">
        <v>2163</v>
      </c>
      <c r="T10" s="1">
        <v>2072</v>
      </c>
      <c r="U10" s="1">
        <v>2095</v>
      </c>
      <c r="V10" s="1">
        <v>2115</v>
      </c>
      <c r="W10" s="23">
        <f t="shared" si="7"/>
        <v>2094</v>
      </c>
      <c r="X10" s="1">
        <v>2134</v>
      </c>
      <c r="Y10" s="1">
        <v>2151</v>
      </c>
      <c r="Z10" s="1">
        <v>2124</v>
      </c>
      <c r="AA10" s="23">
        <f t="shared" si="8"/>
        <v>2136.3333333333335</v>
      </c>
      <c r="AB10" s="1">
        <v>2107</v>
      </c>
      <c r="AC10" s="1">
        <v>2113</v>
      </c>
      <c r="AD10" s="1">
        <v>2031</v>
      </c>
      <c r="AE10" s="23">
        <f t="shared" si="5"/>
        <v>2083.6666666666665</v>
      </c>
      <c r="AF10" s="1">
        <v>2015</v>
      </c>
      <c r="AG10" s="1">
        <v>2105</v>
      </c>
      <c r="AH10" s="1">
        <v>2013</v>
      </c>
      <c r="AI10" s="23" cm="1">
        <f t="array" ref="AI10">SUM(AF10:AH10/3)</f>
        <v>2044.3333333333333</v>
      </c>
      <c r="AJ10" s="23">
        <v>2090</v>
      </c>
    </row>
    <row r="11" spans="1:36" x14ac:dyDescent="0.3">
      <c r="A11" t="s">
        <v>25</v>
      </c>
      <c r="B11" s="1">
        <v>2310</v>
      </c>
      <c r="C11" s="1">
        <v>2317</v>
      </c>
      <c r="D11" s="1">
        <v>2325</v>
      </c>
      <c r="E11" s="6">
        <f t="shared" si="1"/>
        <v>2317.3333333333335</v>
      </c>
      <c r="F11" s="1">
        <v>1641</v>
      </c>
      <c r="G11" s="1">
        <v>1781</v>
      </c>
      <c r="H11" s="1">
        <v>1821</v>
      </c>
      <c r="I11" s="6">
        <f t="shared" si="2"/>
        <v>1747.6666666666667</v>
      </c>
      <c r="J11" s="1">
        <v>1818</v>
      </c>
      <c r="K11" s="1">
        <v>1843</v>
      </c>
      <c r="L11" s="1">
        <v>1814</v>
      </c>
      <c r="M11" s="6">
        <f t="shared" si="3"/>
        <v>1825</v>
      </c>
      <c r="N11" s="1">
        <v>1844</v>
      </c>
      <c r="O11" s="1">
        <v>1870</v>
      </c>
      <c r="P11" s="1">
        <v>1807</v>
      </c>
      <c r="Q11" s="6">
        <f t="shared" si="4"/>
        <v>1840.3333333333333</v>
      </c>
      <c r="R11" s="6">
        <v>1933</v>
      </c>
      <c r="T11" s="1">
        <v>1962</v>
      </c>
      <c r="U11" s="1">
        <v>1967</v>
      </c>
      <c r="V11" s="1">
        <v>1968</v>
      </c>
      <c r="W11" s="23">
        <f t="shared" si="7"/>
        <v>1965.6666666666667</v>
      </c>
      <c r="X11" s="1">
        <v>1976</v>
      </c>
      <c r="Y11" s="1">
        <v>2004</v>
      </c>
      <c r="Z11" s="1">
        <v>2000</v>
      </c>
      <c r="AA11" s="23">
        <f t="shared" si="8"/>
        <v>1993.3333333333333</v>
      </c>
      <c r="AB11" s="1">
        <v>2034</v>
      </c>
      <c r="AC11" s="1">
        <v>2059</v>
      </c>
      <c r="AD11" s="1">
        <v>2058</v>
      </c>
      <c r="AE11" s="23">
        <f t="shared" si="5"/>
        <v>2050.3333333333335</v>
      </c>
      <c r="AF11" s="1">
        <v>1970</v>
      </c>
      <c r="AG11" s="1">
        <v>1983</v>
      </c>
      <c r="AH11" s="1">
        <v>1989</v>
      </c>
      <c r="AI11" s="23" cm="1">
        <f t="array" ref="AI11">SUM(AF11:AH11/3)</f>
        <v>1980.6666666666665</v>
      </c>
      <c r="AJ11" s="23">
        <v>1998</v>
      </c>
    </row>
    <row r="12" spans="1:36" x14ac:dyDescent="0.3">
      <c r="A12" t="s">
        <v>26</v>
      </c>
      <c r="B12" s="1">
        <v>1739</v>
      </c>
      <c r="C12" s="1">
        <v>1754</v>
      </c>
      <c r="D12" s="1">
        <v>1697</v>
      </c>
      <c r="E12" s="6">
        <f t="shared" si="1"/>
        <v>1730</v>
      </c>
      <c r="F12" s="1">
        <v>663</v>
      </c>
      <c r="G12" s="1">
        <v>771</v>
      </c>
      <c r="H12" s="1">
        <v>1008</v>
      </c>
      <c r="I12" s="6">
        <f t="shared" si="2"/>
        <v>814</v>
      </c>
      <c r="J12" s="1">
        <v>1136</v>
      </c>
      <c r="K12" s="1">
        <v>1159</v>
      </c>
      <c r="L12" s="1">
        <v>1217</v>
      </c>
      <c r="M12" s="6">
        <f t="shared" si="3"/>
        <v>1170.6666666666667</v>
      </c>
      <c r="N12" s="1">
        <v>1191</v>
      </c>
      <c r="O12" s="1">
        <v>1218</v>
      </c>
      <c r="P12" s="1">
        <v>1209</v>
      </c>
      <c r="Q12" s="6">
        <f t="shared" si="4"/>
        <v>1206</v>
      </c>
      <c r="R12" s="6">
        <v>1230</v>
      </c>
      <c r="T12" s="1">
        <v>1140</v>
      </c>
      <c r="U12" s="1">
        <v>1136</v>
      </c>
      <c r="V12" s="1">
        <v>1195</v>
      </c>
      <c r="W12" s="23">
        <f t="shared" si="7"/>
        <v>1157</v>
      </c>
      <c r="X12" s="1">
        <v>1217</v>
      </c>
      <c r="Y12" s="1">
        <v>1291</v>
      </c>
      <c r="Z12" s="1">
        <v>1409</v>
      </c>
      <c r="AA12" s="23">
        <f t="shared" si="8"/>
        <v>1305.6666666666667</v>
      </c>
      <c r="AB12" s="1">
        <v>1425</v>
      </c>
      <c r="AC12" s="1">
        <v>1407</v>
      </c>
      <c r="AD12" s="1">
        <v>1275</v>
      </c>
      <c r="AE12" s="23">
        <f t="shared" si="5"/>
        <v>1369</v>
      </c>
      <c r="AF12" s="1">
        <v>1299</v>
      </c>
      <c r="AG12" s="1">
        <v>1284</v>
      </c>
      <c r="AH12" s="1">
        <v>1316</v>
      </c>
      <c r="AI12" s="23" cm="1">
        <f t="array" ref="AI12">SUM(AF12:AH12/3)</f>
        <v>1299.6666666666667</v>
      </c>
      <c r="AJ12" s="23">
        <v>1283</v>
      </c>
    </row>
    <row r="13" spans="1:36" x14ac:dyDescent="0.3">
      <c r="A13" t="s">
        <v>27</v>
      </c>
      <c r="B13" s="1">
        <v>686</v>
      </c>
      <c r="C13" s="1">
        <v>674</v>
      </c>
      <c r="D13" s="1">
        <v>681</v>
      </c>
      <c r="E13" s="6">
        <f t="shared" si="1"/>
        <v>680.33333333333337</v>
      </c>
      <c r="F13" s="1">
        <v>442</v>
      </c>
      <c r="G13" s="1">
        <v>447</v>
      </c>
      <c r="H13" s="1">
        <v>529</v>
      </c>
      <c r="I13" s="6">
        <f t="shared" si="2"/>
        <v>472.66666666666669</v>
      </c>
      <c r="J13" s="1">
        <v>575</v>
      </c>
      <c r="K13" s="1">
        <v>592</v>
      </c>
      <c r="L13" s="1">
        <v>581</v>
      </c>
      <c r="M13" s="6">
        <f t="shared" si="3"/>
        <v>582.66666666666663</v>
      </c>
      <c r="N13" s="1">
        <v>598</v>
      </c>
      <c r="O13" s="1">
        <v>593</v>
      </c>
      <c r="P13" s="1">
        <v>582</v>
      </c>
      <c r="Q13" s="6">
        <f t="shared" si="4"/>
        <v>591</v>
      </c>
      <c r="R13" s="6">
        <v>582</v>
      </c>
      <c r="T13" s="1">
        <v>588</v>
      </c>
      <c r="U13" s="1">
        <v>604</v>
      </c>
      <c r="V13" s="1">
        <v>596</v>
      </c>
      <c r="W13" s="23">
        <f t="shared" si="7"/>
        <v>596</v>
      </c>
      <c r="X13" s="1">
        <v>615</v>
      </c>
      <c r="Y13" s="1">
        <v>624</v>
      </c>
      <c r="Z13" s="1">
        <v>615</v>
      </c>
      <c r="AA13" s="23">
        <f t="shared" si="8"/>
        <v>618</v>
      </c>
      <c r="AB13" s="1">
        <v>602</v>
      </c>
      <c r="AC13" s="1">
        <v>590</v>
      </c>
      <c r="AD13" s="1">
        <v>597</v>
      </c>
      <c r="AE13" s="23">
        <f t="shared" si="5"/>
        <v>596.33333333333337</v>
      </c>
      <c r="AF13" s="1">
        <v>615</v>
      </c>
      <c r="AG13" s="1">
        <v>614</v>
      </c>
      <c r="AH13" s="1">
        <v>613</v>
      </c>
      <c r="AI13" s="23" cm="1">
        <f t="array" ref="AI13">SUM(AF13:AH13/3)</f>
        <v>614</v>
      </c>
      <c r="AJ13" s="23">
        <v>606</v>
      </c>
    </row>
    <row r="14" spans="1:36" x14ac:dyDescent="0.3">
      <c r="A14" t="s">
        <v>28</v>
      </c>
      <c r="B14" s="1">
        <v>1503</v>
      </c>
      <c r="C14" s="1">
        <v>1500</v>
      </c>
      <c r="D14" s="1">
        <v>1502</v>
      </c>
      <c r="E14" s="6">
        <f t="shared" si="1"/>
        <v>1501.6666666666667</v>
      </c>
      <c r="F14" s="1">
        <v>1495</v>
      </c>
      <c r="G14" s="1">
        <v>1502</v>
      </c>
      <c r="H14" s="1">
        <v>1480</v>
      </c>
      <c r="I14" s="6">
        <f t="shared" si="2"/>
        <v>1492.3333333333333</v>
      </c>
      <c r="J14" s="1">
        <v>1518</v>
      </c>
      <c r="K14" s="1">
        <v>1527</v>
      </c>
      <c r="L14" s="1">
        <v>1539</v>
      </c>
      <c r="M14" s="6">
        <f t="shared" si="3"/>
        <v>1528</v>
      </c>
      <c r="N14" s="1">
        <v>1550</v>
      </c>
      <c r="O14" s="1">
        <v>1525</v>
      </c>
      <c r="P14" s="1">
        <v>1537</v>
      </c>
      <c r="Q14" s="6">
        <f t="shared" si="4"/>
        <v>1537.3333333333333</v>
      </c>
      <c r="R14" s="6">
        <v>1515</v>
      </c>
      <c r="T14" s="1">
        <v>1541</v>
      </c>
      <c r="U14" s="1">
        <v>1565</v>
      </c>
      <c r="V14" s="1">
        <v>1586</v>
      </c>
      <c r="W14" s="23">
        <f t="shared" si="7"/>
        <v>1564</v>
      </c>
      <c r="X14" s="1">
        <v>1615</v>
      </c>
      <c r="Y14" s="1">
        <v>1578</v>
      </c>
      <c r="Z14" s="1">
        <v>1587</v>
      </c>
      <c r="AA14" s="23">
        <f t="shared" si="8"/>
        <v>1593.3333333333333</v>
      </c>
      <c r="AB14" s="1">
        <v>1590</v>
      </c>
      <c r="AC14" s="1">
        <v>1599</v>
      </c>
      <c r="AD14" s="1">
        <v>1600</v>
      </c>
      <c r="AE14" s="23">
        <f t="shared" si="5"/>
        <v>1596.3333333333333</v>
      </c>
      <c r="AF14" s="1">
        <v>1619</v>
      </c>
      <c r="AG14" s="1">
        <v>1627</v>
      </c>
      <c r="AH14" s="1">
        <v>1620</v>
      </c>
      <c r="AI14" s="23" cm="1">
        <f t="array" ref="AI14">SUM(AF14:AH14/3)</f>
        <v>1622</v>
      </c>
      <c r="AJ14" s="23">
        <v>1594</v>
      </c>
    </row>
    <row r="15" spans="1:36" x14ac:dyDescent="0.3">
      <c r="A15" t="s">
        <v>29</v>
      </c>
      <c r="B15" s="1">
        <v>115</v>
      </c>
      <c r="C15" s="1">
        <v>113</v>
      </c>
      <c r="D15" s="1">
        <v>113</v>
      </c>
      <c r="E15" s="6">
        <f t="shared" si="1"/>
        <v>113.66666666666667</v>
      </c>
      <c r="F15" s="1">
        <v>112</v>
      </c>
      <c r="G15" s="1">
        <v>111</v>
      </c>
      <c r="H15" s="1">
        <v>110</v>
      </c>
      <c r="I15" s="6">
        <f t="shared" si="2"/>
        <v>111</v>
      </c>
      <c r="J15" s="1">
        <v>111</v>
      </c>
      <c r="K15" s="1">
        <v>108</v>
      </c>
      <c r="L15" s="1">
        <v>111</v>
      </c>
      <c r="M15" s="6">
        <f t="shared" si="3"/>
        <v>110</v>
      </c>
      <c r="N15" s="1">
        <v>112</v>
      </c>
      <c r="O15" s="1">
        <v>110</v>
      </c>
      <c r="P15" s="1">
        <v>117</v>
      </c>
      <c r="Q15" s="6">
        <f t="shared" si="4"/>
        <v>113</v>
      </c>
      <c r="R15" s="6">
        <v>112</v>
      </c>
      <c r="T15" s="1">
        <v>111</v>
      </c>
      <c r="U15" s="1">
        <v>112</v>
      </c>
      <c r="V15" s="1">
        <v>112</v>
      </c>
      <c r="W15" s="23">
        <f t="shared" si="7"/>
        <v>111.66666666666667</v>
      </c>
      <c r="X15" s="1">
        <v>113</v>
      </c>
      <c r="Y15" s="1">
        <v>113</v>
      </c>
      <c r="Z15" s="1">
        <v>109</v>
      </c>
      <c r="AA15" s="23">
        <f t="shared" si="8"/>
        <v>111.66666666666667</v>
      </c>
      <c r="AB15" s="1">
        <v>105</v>
      </c>
      <c r="AC15" s="1">
        <v>105</v>
      </c>
      <c r="AD15" s="1">
        <v>106</v>
      </c>
      <c r="AE15" s="23">
        <f t="shared" si="5"/>
        <v>105.33333333333333</v>
      </c>
      <c r="AF15" s="1">
        <v>109</v>
      </c>
      <c r="AG15" s="1">
        <v>109</v>
      </c>
      <c r="AH15" s="1">
        <v>111</v>
      </c>
      <c r="AI15" s="23" cm="1">
        <f t="array" ref="AI15">SUM(AF15:AH15/3)</f>
        <v>109.66666666666667</v>
      </c>
      <c r="AJ15" s="23">
        <v>110</v>
      </c>
    </row>
    <row r="16" spans="1:36" x14ac:dyDescent="0.3">
      <c r="A16" t="s">
        <v>30</v>
      </c>
      <c r="B16" s="1">
        <v>907</v>
      </c>
      <c r="C16" s="1">
        <v>921</v>
      </c>
      <c r="D16" s="1">
        <v>960</v>
      </c>
      <c r="E16" s="6">
        <f t="shared" si="1"/>
        <v>929.33333333333337</v>
      </c>
      <c r="F16" s="1">
        <v>876</v>
      </c>
      <c r="G16" s="1">
        <v>879</v>
      </c>
      <c r="H16" s="1">
        <v>898</v>
      </c>
      <c r="I16" s="6">
        <f t="shared" si="2"/>
        <v>884.33333333333337</v>
      </c>
      <c r="J16" s="1">
        <v>814</v>
      </c>
      <c r="K16" s="1">
        <v>819</v>
      </c>
      <c r="L16" s="1">
        <v>809</v>
      </c>
      <c r="M16" s="6">
        <f t="shared" si="3"/>
        <v>814</v>
      </c>
      <c r="N16" s="1">
        <v>817</v>
      </c>
      <c r="O16" s="1">
        <v>828</v>
      </c>
      <c r="P16" s="1">
        <v>810</v>
      </c>
      <c r="Q16" s="6">
        <f t="shared" si="4"/>
        <v>818.33333333333337</v>
      </c>
      <c r="R16" s="6">
        <v>862</v>
      </c>
      <c r="T16" s="1">
        <v>797</v>
      </c>
      <c r="U16" s="1">
        <v>802</v>
      </c>
      <c r="V16" s="1">
        <v>830</v>
      </c>
      <c r="W16" s="23">
        <f t="shared" si="7"/>
        <v>809.66666666666663</v>
      </c>
      <c r="X16" s="1">
        <v>825</v>
      </c>
      <c r="Y16" s="1">
        <v>856</v>
      </c>
      <c r="Z16" s="1">
        <v>907</v>
      </c>
      <c r="AA16" s="23">
        <f t="shared" si="8"/>
        <v>862.66666666666663</v>
      </c>
      <c r="AB16" s="1">
        <v>819</v>
      </c>
      <c r="AC16" s="1">
        <v>827</v>
      </c>
      <c r="AD16" s="1">
        <v>838</v>
      </c>
      <c r="AE16" s="23">
        <f t="shared" si="5"/>
        <v>828</v>
      </c>
      <c r="AF16" s="1">
        <v>885</v>
      </c>
      <c r="AG16" s="1">
        <v>897</v>
      </c>
      <c r="AH16" s="1">
        <v>893</v>
      </c>
      <c r="AI16" s="23" cm="1">
        <f t="array" ref="AI16">SUM(AF16:AH16/3)</f>
        <v>891.66666666666674</v>
      </c>
      <c r="AJ16" s="23">
        <v>848</v>
      </c>
    </row>
    <row r="19" spans="1:12" ht="45" x14ac:dyDescent="0.35">
      <c r="A19" s="13" t="s">
        <v>49</v>
      </c>
      <c r="B19" s="14" t="s">
        <v>46</v>
      </c>
      <c r="C19" s="15" t="s">
        <v>47</v>
      </c>
      <c r="D19" s="15" t="s">
        <v>51</v>
      </c>
      <c r="E19" s="15" t="s">
        <v>50</v>
      </c>
      <c r="F19" s="15" t="s">
        <v>48</v>
      </c>
      <c r="G19" s="16"/>
      <c r="H19" s="15" t="s">
        <v>52</v>
      </c>
      <c r="I19" s="15" t="s">
        <v>53</v>
      </c>
      <c r="J19" s="15" t="s">
        <v>54</v>
      </c>
      <c r="K19" s="15" t="s">
        <v>56</v>
      </c>
      <c r="L19" s="15" t="s">
        <v>57</v>
      </c>
    </row>
    <row r="20" spans="1:12" ht="15" x14ac:dyDescent="0.35">
      <c r="A20" s="16" t="s">
        <v>1</v>
      </c>
      <c r="B20" s="17">
        <f>E3/1000</f>
        <v>12.122666666666666</v>
      </c>
      <c r="C20" s="17">
        <f>I3/1000</f>
        <v>10.066333333333334</v>
      </c>
      <c r="D20" s="17">
        <f>M3/1000</f>
        <v>10.630666666666666</v>
      </c>
      <c r="E20" s="17">
        <f>Q3/1000</f>
        <v>10.776666666666666</v>
      </c>
      <c r="F20" s="18">
        <f>R3/1000</f>
        <v>10.898999999999999</v>
      </c>
      <c r="G20" s="16"/>
      <c r="H20" s="17">
        <f>W3/1000</f>
        <v>11.093666666666666</v>
      </c>
      <c r="I20" s="17">
        <f>AA3/1000</f>
        <v>11.471333333333334</v>
      </c>
      <c r="J20" s="17">
        <f>AE3/1000</f>
        <v>11.561999999999999</v>
      </c>
      <c r="K20" s="17">
        <f>AI3/1000</f>
        <v>11.654333333333334</v>
      </c>
      <c r="L20" s="18">
        <f>AJ3/1000</f>
        <v>11.445</v>
      </c>
    </row>
    <row r="21" spans="1:12" ht="15" x14ac:dyDescent="0.35">
      <c r="A21" s="16" t="s">
        <v>18</v>
      </c>
      <c r="B21" s="17">
        <f t="shared" ref="B21:B24" si="9">E4/1000</f>
        <v>0</v>
      </c>
      <c r="C21" s="17">
        <f t="shared" ref="C21:C24" si="10">I4/1000</f>
        <v>0</v>
      </c>
      <c r="D21" s="17">
        <f t="shared" ref="D21:D25" si="11">M4/1000</f>
        <v>0</v>
      </c>
      <c r="E21" s="17">
        <f t="shared" ref="E21:E24" si="12">Q4/1000</f>
        <v>0</v>
      </c>
      <c r="F21" s="18">
        <f t="shared" ref="F21:F24" si="13">R4/1000</f>
        <v>0</v>
      </c>
      <c r="G21" s="22"/>
      <c r="H21" s="17">
        <f t="shared" ref="H21:H33" si="14">W4/1000</f>
        <v>0</v>
      </c>
      <c r="I21" s="17">
        <f t="shared" ref="I21:I33" si="15">AA4/1000</f>
        <v>0</v>
      </c>
      <c r="J21" s="17">
        <f t="shared" ref="J21:J33" si="16">AE4/1000</f>
        <v>0</v>
      </c>
      <c r="K21" s="17">
        <f t="shared" ref="K21:L21" si="17">AI4/1000</f>
        <v>0</v>
      </c>
      <c r="L21" s="18">
        <f t="shared" si="17"/>
        <v>0</v>
      </c>
    </row>
    <row r="22" spans="1:12" ht="15" x14ac:dyDescent="0.35">
      <c r="A22" s="16" t="s">
        <v>19</v>
      </c>
      <c r="B22" s="17">
        <f t="shared" si="9"/>
        <v>0.39833333333333332</v>
      </c>
      <c r="C22" s="17">
        <f t="shared" si="10"/>
        <v>0.41166666666666668</v>
      </c>
      <c r="D22" s="17">
        <f t="shared" si="11"/>
        <v>0.41333333333333333</v>
      </c>
      <c r="E22" s="17">
        <f t="shared" si="12"/>
        <v>0.43433333333333329</v>
      </c>
      <c r="F22" s="18">
        <f t="shared" si="13"/>
        <v>0.41399999999999998</v>
      </c>
      <c r="G22" s="16"/>
      <c r="H22" s="17">
        <f t="shared" si="14"/>
        <v>0.41033333333333333</v>
      </c>
      <c r="I22" s="17">
        <f t="shared" si="15"/>
        <v>0.44500000000000001</v>
      </c>
      <c r="J22" s="17">
        <f t="shared" si="16"/>
        <v>0.46600000000000003</v>
      </c>
      <c r="K22" s="17">
        <f t="shared" ref="K22:L22" si="18">AI5/1000</f>
        <v>0.45633333333333331</v>
      </c>
      <c r="L22" s="18">
        <f t="shared" si="18"/>
        <v>0.44400000000000001</v>
      </c>
    </row>
    <row r="23" spans="1:12" ht="15" x14ac:dyDescent="0.35">
      <c r="A23" s="16" t="s">
        <v>20</v>
      </c>
      <c r="B23" s="17">
        <f t="shared" si="9"/>
        <v>8.8333333333333333E-2</v>
      </c>
      <c r="C23" s="17">
        <f t="shared" si="10"/>
        <v>8.4666666666666668E-2</v>
      </c>
      <c r="D23" s="17">
        <f t="shared" si="11"/>
        <v>7.4333333333333335E-2</v>
      </c>
      <c r="E23" s="17">
        <f t="shared" si="12"/>
        <v>7.7666666666666676E-2</v>
      </c>
      <c r="F23" s="18">
        <f t="shared" si="13"/>
        <v>8.1000000000000003E-2</v>
      </c>
      <c r="G23" s="22"/>
      <c r="H23" s="17">
        <f t="shared" si="14"/>
        <v>0.08</v>
      </c>
      <c r="I23" s="17">
        <f t="shared" si="15"/>
        <v>9.1666666666666674E-2</v>
      </c>
      <c r="J23" s="17">
        <f t="shared" si="16"/>
        <v>9.0333333333333335E-2</v>
      </c>
      <c r="K23" s="17">
        <f t="shared" ref="K23:L23" si="19">AI6/1000</f>
        <v>9.4E-2</v>
      </c>
      <c r="L23" s="18">
        <f t="shared" si="19"/>
        <v>8.8999999999999996E-2</v>
      </c>
    </row>
    <row r="24" spans="1:12" ht="15" x14ac:dyDescent="0.35">
      <c r="A24" s="21" t="s">
        <v>21</v>
      </c>
      <c r="B24" s="17">
        <f t="shared" si="9"/>
        <v>1.3346666666666667</v>
      </c>
      <c r="C24" s="17">
        <f t="shared" si="10"/>
        <v>1.165</v>
      </c>
      <c r="D24" s="17">
        <f t="shared" si="11"/>
        <v>1.2533333333333332</v>
      </c>
      <c r="E24" s="17">
        <f t="shared" si="12"/>
        <v>1.2906666666666669</v>
      </c>
      <c r="F24" s="18">
        <f t="shared" si="13"/>
        <v>1.2609999999999999</v>
      </c>
      <c r="G24" s="16"/>
      <c r="H24" s="17">
        <f t="shared" si="14"/>
        <v>1.4650000000000001</v>
      </c>
      <c r="I24" s="17">
        <f t="shared" si="15"/>
        <v>1.4593333333333331</v>
      </c>
      <c r="J24" s="17">
        <f t="shared" si="16"/>
        <v>1.4753333333333332</v>
      </c>
      <c r="K24" s="17">
        <f t="shared" ref="K24:L24" si="20">AI7/1000</f>
        <v>1.5056666666666665</v>
      </c>
      <c r="L24" s="18">
        <f t="shared" si="20"/>
        <v>1.476</v>
      </c>
    </row>
    <row r="25" spans="1:12" ht="15" x14ac:dyDescent="0.35">
      <c r="A25" s="16" t="s">
        <v>22</v>
      </c>
      <c r="B25" s="17">
        <f t="shared" ref="B25:B33" si="21">E8/1000</f>
        <v>0.24933333333333335</v>
      </c>
      <c r="C25" s="17">
        <f t="shared" ref="C25:C33" si="22">I8/1000</f>
        <v>0.247</v>
      </c>
      <c r="D25" s="17">
        <f t="shared" si="11"/>
        <v>0.254</v>
      </c>
      <c r="E25" s="17">
        <f t="shared" ref="E25:F33" si="23">Q8/1000</f>
        <v>0.24733333333333335</v>
      </c>
      <c r="F25" s="20">
        <f t="shared" si="23"/>
        <v>0.249</v>
      </c>
      <c r="G25" s="16"/>
      <c r="H25" s="17">
        <f t="shared" si="14"/>
        <v>0.25700000000000001</v>
      </c>
      <c r="I25" s="17">
        <f t="shared" si="15"/>
        <v>0.2593333333333333</v>
      </c>
      <c r="J25" s="17">
        <f t="shared" si="16"/>
        <v>0.26866666666666666</v>
      </c>
      <c r="K25" s="17">
        <f t="shared" ref="K25:L25" si="24">AI8/1000</f>
        <v>0.26900000000000002</v>
      </c>
      <c r="L25" s="18">
        <f t="shared" si="24"/>
        <v>0.26300000000000001</v>
      </c>
    </row>
    <row r="26" spans="1:12" ht="15" x14ac:dyDescent="0.35">
      <c r="A26" s="16" t="s">
        <v>23</v>
      </c>
      <c r="B26" s="17">
        <f>E9/1000</f>
        <v>0.47566666666666668</v>
      </c>
      <c r="C26" s="17">
        <f t="shared" si="22"/>
        <v>0.42599999999999999</v>
      </c>
      <c r="D26" s="17">
        <f t="shared" ref="D26:D33" si="25">M9/1000</f>
        <v>0.47699999999999998</v>
      </c>
      <c r="E26" s="17">
        <f t="shared" si="23"/>
        <v>0.50366666666666671</v>
      </c>
      <c r="F26" s="20">
        <f t="shared" si="23"/>
        <v>0.47099999999999997</v>
      </c>
      <c r="G26" s="16"/>
      <c r="H26" s="17">
        <f t="shared" si="14"/>
        <v>0.54166666666666663</v>
      </c>
      <c r="I26" s="17">
        <f t="shared" si="15"/>
        <v>0.54966666666666664</v>
      </c>
      <c r="J26" s="17">
        <f t="shared" si="16"/>
        <v>0.60233333333333339</v>
      </c>
      <c r="K26" s="17">
        <f t="shared" ref="K26:L26" si="26">AI9/1000</f>
        <v>0.73566666666666658</v>
      </c>
      <c r="L26" s="18">
        <f t="shared" si="26"/>
        <v>0.60699999999999998</v>
      </c>
    </row>
    <row r="27" spans="1:12" ht="15" x14ac:dyDescent="0.35">
      <c r="A27" s="16" t="s">
        <v>24</v>
      </c>
      <c r="B27" s="17">
        <f t="shared" si="21"/>
        <v>2.2893333333333334</v>
      </c>
      <c r="C27" s="17">
        <f t="shared" si="22"/>
        <v>2.1906666666666665</v>
      </c>
      <c r="D27" s="17">
        <f t="shared" si="25"/>
        <v>2.0963333333333334</v>
      </c>
      <c r="E27" s="17">
        <f t="shared" si="23"/>
        <v>2.0773333333333337</v>
      </c>
      <c r="F27" s="20">
        <f t="shared" si="23"/>
        <v>2.1629999999999998</v>
      </c>
      <c r="G27" s="16"/>
      <c r="H27" s="17">
        <f t="shared" si="14"/>
        <v>2.0939999999999999</v>
      </c>
      <c r="I27" s="17">
        <f t="shared" si="15"/>
        <v>2.1363333333333334</v>
      </c>
      <c r="J27" s="17">
        <f t="shared" si="16"/>
        <v>2.0836666666666663</v>
      </c>
      <c r="K27" s="17">
        <f t="shared" ref="K27:L27" si="27">AI10/1000</f>
        <v>2.0443333333333333</v>
      </c>
      <c r="L27" s="18">
        <f t="shared" si="27"/>
        <v>2.09</v>
      </c>
    </row>
    <row r="28" spans="1:12" ht="15" x14ac:dyDescent="0.35">
      <c r="A28" s="16" t="s">
        <v>25</v>
      </c>
      <c r="B28" s="17">
        <f t="shared" si="21"/>
        <v>2.3173333333333335</v>
      </c>
      <c r="C28" s="17">
        <f t="shared" si="22"/>
        <v>1.7476666666666667</v>
      </c>
      <c r="D28" s="17">
        <f t="shared" si="25"/>
        <v>1.825</v>
      </c>
      <c r="E28" s="17">
        <f t="shared" si="23"/>
        <v>1.8403333333333332</v>
      </c>
      <c r="F28" s="20">
        <f t="shared" si="23"/>
        <v>1.9330000000000001</v>
      </c>
      <c r="G28" s="16"/>
      <c r="H28" s="17">
        <f t="shared" si="14"/>
        <v>1.9656666666666667</v>
      </c>
      <c r="I28" s="17">
        <f t="shared" si="15"/>
        <v>1.9933333333333332</v>
      </c>
      <c r="J28" s="17">
        <f t="shared" si="16"/>
        <v>2.0503333333333336</v>
      </c>
      <c r="K28" s="17">
        <f t="shared" ref="K28:L28" si="28">AI11/1000</f>
        <v>1.9806666666666666</v>
      </c>
      <c r="L28" s="18">
        <f t="shared" si="28"/>
        <v>1.998</v>
      </c>
    </row>
    <row r="29" spans="1:12" ht="15" x14ac:dyDescent="0.35">
      <c r="A29" s="16" t="s">
        <v>26</v>
      </c>
      <c r="B29" s="17">
        <f t="shared" si="21"/>
        <v>1.73</v>
      </c>
      <c r="C29" s="17">
        <f t="shared" si="22"/>
        <v>0.81399999999999995</v>
      </c>
      <c r="D29" s="17">
        <f t="shared" si="25"/>
        <v>1.1706666666666667</v>
      </c>
      <c r="E29" s="17">
        <f t="shared" si="23"/>
        <v>1.206</v>
      </c>
      <c r="F29" s="20">
        <f t="shared" si="23"/>
        <v>1.23</v>
      </c>
      <c r="G29" s="16"/>
      <c r="H29" s="17">
        <f t="shared" si="14"/>
        <v>1.157</v>
      </c>
      <c r="I29" s="17">
        <f t="shared" si="15"/>
        <v>1.3056666666666668</v>
      </c>
      <c r="J29" s="17">
        <f t="shared" si="16"/>
        <v>1.369</v>
      </c>
      <c r="K29" s="17">
        <f t="shared" ref="K29:L29" si="29">AI12/1000</f>
        <v>1.2996666666666667</v>
      </c>
      <c r="L29" s="18">
        <f t="shared" si="29"/>
        <v>1.2829999999999999</v>
      </c>
    </row>
    <row r="30" spans="1:12" ht="15" x14ac:dyDescent="0.35">
      <c r="A30" s="16" t="s">
        <v>27</v>
      </c>
      <c r="B30" s="17">
        <f t="shared" si="21"/>
        <v>0.68033333333333335</v>
      </c>
      <c r="C30" s="17">
        <f t="shared" si="22"/>
        <v>0.47266666666666668</v>
      </c>
      <c r="D30" s="17">
        <f t="shared" si="25"/>
        <v>0.58266666666666667</v>
      </c>
      <c r="E30" s="17">
        <f t="shared" si="23"/>
        <v>0.59099999999999997</v>
      </c>
      <c r="F30" s="20">
        <f t="shared" si="23"/>
        <v>0.58199999999999996</v>
      </c>
      <c r="G30" s="16"/>
      <c r="H30" s="17">
        <f t="shared" si="14"/>
        <v>0.59599999999999997</v>
      </c>
      <c r="I30" s="17">
        <f t="shared" si="15"/>
        <v>0.61799999999999999</v>
      </c>
      <c r="J30" s="17">
        <f t="shared" si="16"/>
        <v>0.59633333333333338</v>
      </c>
      <c r="K30" s="17">
        <f t="shared" ref="K30:L30" si="30">AI13/1000</f>
        <v>0.61399999999999999</v>
      </c>
      <c r="L30" s="18">
        <f t="shared" si="30"/>
        <v>0.60599999999999998</v>
      </c>
    </row>
    <row r="31" spans="1:12" ht="15" x14ac:dyDescent="0.35">
      <c r="A31" s="16" t="s">
        <v>28</v>
      </c>
      <c r="B31" s="17">
        <f t="shared" si="21"/>
        <v>1.5016666666666667</v>
      </c>
      <c r="C31" s="17">
        <f t="shared" si="22"/>
        <v>1.4923333333333333</v>
      </c>
      <c r="D31" s="17">
        <f t="shared" si="25"/>
        <v>1.528</v>
      </c>
      <c r="E31" s="17">
        <f t="shared" si="23"/>
        <v>1.5373333333333332</v>
      </c>
      <c r="F31" s="20">
        <f t="shared" si="23"/>
        <v>1.5149999999999999</v>
      </c>
      <c r="G31" s="16"/>
      <c r="H31" s="17">
        <f t="shared" si="14"/>
        <v>1.5640000000000001</v>
      </c>
      <c r="I31" s="17">
        <f t="shared" si="15"/>
        <v>1.5933333333333333</v>
      </c>
      <c r="J31" s="17">
        <f t="shared" si="16"/>
        <v>1.5963333333333332</v>
      </c>
      <c r="K31" s="17">
        <f t="shared" ref="K31:L31" si="31">AI14/1000</f>
        <v>1.6220000000000001</v>
      </c>
      <c r="L31" s="18">
        <f t="shared" si="31"/>
        <v>1.5940000000000001</v>
      </c>
    </row>
    <row r="32" spans="1:12" ht="15" x14ac:dyDescent="0.35">
      <c r="A32" s="16" t="s">
        <v>29</v>
      </c>
      <c r="B32" s="17">
        <f t="shared" si="21"/>
        <v>0.11366666666666667</v>
      </c>
      <c r="C32" s="17">
        <f t="shared" si="22"/>
        <v>0.111</v>
      </c>
      <c r="D32" s="17">
        <f t="shared" si="25"/>
        <v>0.11</v>
      </c>
      <c r="E32" s="17">
        <f t="shared" si="23"/>
        <v>0.113</v>
      </c>
      <c r="F32" s="20">
        <f t="shared" si="23"/>
        <v>0.112</v>
      </c>
      <c r="G32" s="16"/>
      <c r="H32" s="17">
        <f t="shared" si="14"/>
        <v>0.11166666666666668</v>
      </c>
      <c r="I32" s="17">
        <f t="shared" si="15"/>
        <v>0.11166666666666668</v>
      </c>
      <c r="J32" s="17">
        <f t="shared" si="16"/>
        <v>0.10533333333333333</v>
      </c>
      <c r="K32" s="17">
        <f t="shared" ref="K32:L32" si="32">AI15/1000</f>
        <v>0.10966666666666668</v>
      </c>
      <c r="L32" s="18">
        <f t="shared" si="32"/>
        <v>0.11</v>
      </c>
    </row>
    <row r="33" spans="1:12" ht="15" x14ac:dyDescent="0.35">
      <c r="A33" s="16" t="s">
        <v>30</v>
      </c>
      <c r="B33" s="17">
        <f t="shared" si="21"/>
        <v>0.92933333333333334</v>
      </c>
      <c r="C33" s="17">
        <f t="shared" si="22"/>
        <v>0.88433333333333342</v>
      </c>
      <c r="D33" s="17">
        <f t="shared" si="25"/>
        <v>0.81399999999999995</v>
      </c>
      <c r="E33" s="17">
        <f t="shared" si="23"/>
        <v>0.81833333333333336</v>
      </c>
      <c r="F33" s="20">
        <f t="shared" si="23"/>
        <v>0.86199999999999999</v>
      </c>
      <c r="G33" s="16"/>
      <c r="H33" s="17">
        <f t="shared" si="14"/>
        <v>0.80966666666666665</v>
      </c>
      <c r="I33" s="17">
        <f t="shared" si="15"/>
        <v>0.86266666666666658</v>
      </c>
      <c r="J33" s="17">
        <f t="shared" si="16"/>
        <v>0.82799999999999996</v>
      </c>
      <c r="K33" s="17">
        <f t="shared" ref="K33:L33" si="33">AI16/1000</f>
        <v>0.89166666666666672</v>
      </c>
      <c r="L33" s="18">
        <f t="shared" si="33"/>
        <v>0.84799999999999998</v>
      </c>
    </row>
  </sheetData>
  <mergeCells count="2">
    <mergeCell ref="B1:R1"/>
    <mergeCell ref="T1:AJ1"/>
  </mergeCells>
  <pageMargins left="0.7" right="0.7" top="0.75" bottom="0.75" header="0.3" footer="0.3"/>
  <pageSetup orientation="portrait" horizontalDpi="4294967295" verticalDpi="4294967295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81263-0A08-4DEF-81B5-67A8A6697E56}">
  <dimension ref="A1:AJ33"/>
  <sheetViews>
    <sheetView topLeftCell="G13" workbookViewId="0">
      <selection activeCell="N21" sqref="N21"/>
    </sheetView>
  </sheetViews>
  <sheetFormatPr defaultRowHeight="14.4" x14ac:dyDescent="0.3"/>
  <cols>
    <col min="1" max="1" width="32.44140625" bestFit="1" customWidth="1"/>
    <col min="2" max="12" width="12.33203125" customWidth="1"/>
  </cols>
  <sheetData>
    <row r="1" spans="1:36" x14ac:dyDescent="0.3">
      <c r="A1" s="10" t="s">
        <v>42</v>
      </c>
      <c r="B1" s="32">
        <v>2020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T1" s="30">
        <v>2021</v>
      </c>
      <c r="U1" s="30"/>
      <c r="V1" s="30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15" thickBot="1" x14ac:dyDescent="0.35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2" t="s">
        <v>2</v>
      </c>
      <c r="U2" s="2" t="s">
        <v>3</v>
      </c>
      <c r="V2" s="2" t="s">
        <v>4</v>
      </c>
      <c r="W2" s="8" t="s">
        <v>33</v>
      </c>
      <c r="X2" s="2" t="s">
        <v>5</v>
      </c>
      <c r="Y2" s="2" t="s">
        <v>6</v>
      </c>
      <c r="Z2" s="2" t="s">
        <v>7</v>
      </c>
      <c r="AA2" s="8" t="s">
        <v>34</v>
      </c>
      <c r="AB2" s="8" t="s">
        <v>55</v>
      </c>
      <c r="AC2" s="8" t="s">
        <v>9</v>
      </c>
      <c r="AD2" s="8" t="s">
        <v>10</v>
      </c>
      <c r="AE2" s="8" t="s">
        <v>35</v>
      </c>
      <c r="AF2" s="8" t="s">
        <v>11</v>
      </c>
      <c r="AG2" s="8" t="s">
        <v>12</v>
      </c>
      <c r="AH2" s="8" t="s">
        <v>13</v>
      </c>
      <c r="AI2" s="8" t="s">
        <v>36</v>
      </c>
      <c r="AJ2" s="8" t="s">
        <v>14</v>
      </c>
    </row>
    <row r="3" spans="1:36" ht="15" thickTop="1" x14ac:dyDescent="0.3">
      <c r="A3" t="s">
        <v>1</v>
      </c>
      <c r="B3" s="1">
        <v>22796</v>
      </c>
      <c r="C3" s="1">
        <v>23076</v>
      </c>
      <c r="D3" s="1">
        <v>23208</v>
      </c>
      <c r="E3" s="6">
        <f>SUM(B3:D3)/3</f>
        <v>23026.666666666668</v>
      </c>
      <c r="F3" s="1">
        <v>21163</v>
      </c>
      <c r="G3" s="1">
        <v>21345</v>
      </c>
      <c r="H3" s="1">
        <v>21882</v>
      </c>
      <c r="I3" s="6">
        <f>SUM(F3:H3)/3</f>
        <v>21463.333333333332</v>
      </c>
      <c r="J3" s="1">
        <v>22279</v>
      </c>
      <c r="K3" s="1">
        <v>22452</v>
      </c>
      <c r="L3" s="1">
        <v>22387</v>
      </c>
      <c r="M3" s="6">
        <f>SUM(J3:L3)/3</f>
        <v>22372.666666666668</v>
      </c>
      <c r="N3" s="1">
        <v>22744</v>
      </c>
      <c r="O3" s="1">
        <v>22876</v>
      </c>
      <c r="P3" s="1">
        <v>22694</v>
      </c>
      <c r="Q3" s="6">
        <f>SUM(N3:P3)/3</f>
        <v>22771.333333333332</v>
      </c>
      <c r="R3" s="6">
        <v>22409</v>
      </c>
      <c r="T3" s="1">
        <v>22811</v>
      </c>
      <c r="U3" s="1">
        <v>22791</v>
      </c>
      <c r="V3" s="1">
        <v>22910</v>
      </c>
      <c r="W3" s="23">
        <f>SUM(T3:V3)/3</f>
        <v>22837.333333333332</v>
      </c>
      <c r="X3" s="1">
        <v>23071</v>
      </c>
      <c r="Y3" s="1">
        <v>23138</v>
      </c>
      <c r="Z3" s="1">
        <v>23109</v>
      </c>
      <c r="AA3" s="23">
        <f>SUM(X3:Z3)/3</f>
        <v>23106</v>
      </c>
      <c r="AB3" s="1">
        <v>23342</v>
      </c>
      <c r="AC3" s="1">
        <v>23326</v>
      </c>
      <c r="AD3" s="1">
        <v>23243</v>
      </c>
      <c r="AE3" s="23">
        <f>SUM(AB3:AD3)/3</f>
        <v>23303.666666666668</v>
      </c>
      <c r="AF3" s="1">
        <v>23492</v>
      </c>
      <c r="AG3" s="1">
        <v>23629</v>
      </c>
      <c r="AH3" s="1">
        <v>23435</v>
      </c>
      <c r="AI3" s="23" cm="1">
        <f t="array" ref="AI3">SUM(AF3:AH3/3)</f>
        <v>23518.666666666668</v>
      </c>
      <c r="AJ3" s="23">
        <v>23191</v>
      </c>
    </row>
    <row r="4" spans="1:36" x14ac:dyDescent="0.3">
      <c r="A4" t="s">
        <v>18</v>
      </c>
      <c r="B4" s="1" t="s">
        <v>32</v>
      </c>
      <c r="C4" s="1" t="s">
        <v>32</v>
      </c>
      <c r="D4" s="1" t="s">
        <v>32</v>
      </c>
      <c r="E4" s="6" t="s">
        <v>32</v>
      </c>
      <c r="F4" s="1" t="s">
        <v>32</v>
      </c>
      <c r="G4" s="1" t="s">
        <v>32</v>
      </c>
      <c r="H4" s="1" t="s">
        <v>32</v>
      </c>
      <c r="I4" s="6" t="s">
        <v>32</v>
      </c>
      <c r="J4" s="1" t="s">
        <v>32</v>
      </c>
      <c r="K4" s="1" t="s">
        <v>32</v>
      </c>
      <c r="L4" s="1" t="s">
        <v>32</v>
      </c>
      <c r="M4" s="6" t="s">
        <v>32</v>
      </c>
      <c r="N4" s="1" t="s">
        <v>32</v>
      </c>
      <c r="O4" s="1" t="s">
        <v>32</v>
      </c>
      <c r="P4" s="1" t="s">
        <v>32</v>
      </c>
      <c r="Q4" s="6" t="s">
        <v>32</v>
      </c>
      <c r="R4" s="6" t="s">
        <v>32</v>
      </c>
      <c r="T4" s="1" t="s">
        <v>32</v>
      </c>
      <c r="U4" s="1" t="s">
        <v>32</v>
      </c>
      <c r="V4" s="1" t="s">
        <v>32</v>
      </c>
      <c r="W4" s="24" t="s">
        <v>32</v>
      </c>
      <c r="X4" s="1" t="s">
        <v>32</v>
      </c>
      <c r="Y4" s="1" t="s">
        <v>32</v>
      </c>
      <c r="Z4" s="1" t="s">
        <v>32</v>
      </c>
      <c r="AA4" s="24" t="s">
        <v>32</v>
      </c>
      <c r="AB4" s="1" t="s">
        <v>32</v>
      </c>
      <c r="AC4" s="1" t="s">
        <v>32</v>
      </c>
      <c r="AD4" s="1" t="s">
        <v>32</v>
      </c>
      <c r="AE4" s="24" t="s">
        <v>32</v>
      </c>
      <c r="AF4" s="1" t="s">
        <v>32</v>
      </c>
      <c r="AG4" s="1" t="s">
        <v>32</v>
      </c>
      <c r="AH4" s="1" t="s">
        <v>32</v>
      </c>
      <c r="AI4" s="24" t="s">
        <v>32</v>
      </c>
      <c r="AJ4" s="24" t="s">
        <v>32</v>
      </c>
    </row>
    <row r="5" spans="1:36" x14ac:dyDescent="0.3">
      <c r="A5" t="s">
        <v>19</v>
      </c>
      <c r="B5" s="1" t="s">
        <v>32</v>
      </c>
      <c r="C5" s="1" t="s">
        <v>32</v>
      </c>
      <c r="D5" s="1" t="s">
        <v>32</v>
      </c>
      <c r="E5" s="6" t="s">
        <v>32</v>
      </c>
      <c r="F5" s="1" t="s">
        <v>32</v>
      </c>
      <c r="G5" s="1" t="s">
        <v>32</v>
      </c>
      <c r="H5" s="1" t="s">
        <v>32</v>
      </c>
      <c r="I5" s="6" t="s">
        <v>32</v>
      </c>
      <c r="J5" s="1" t="s">
        <v>32</v>
      </c>
      <c r="K5" s="1" t="s">
        <v>32</v>
      </c>
      <c r="L5" s="1" t="s">
        <v>32</v>
      </c>
      <c r="M5" s="6" t="s">
        <v>32</v>
      </c>
      <c r="N5" s="1" t="s">
        <v>32</v>
      </c>
      <c r="O5" s="1" t="s">
        <v>32</v>
      </c>
      <c r="P5" s="1" t="s">
        <v>32</v>
      </c>
      <c r="Q5" s="6" t="s">
        <v>32</v>
      </c>
      <c r="R5" s="6" t="s">
        <v>32</v>
      </c>
      <c r="T5" s="1" t="s">
        <v>32</v>
      </c>
      <c r="U5" s="1" t="s">
        <v>32</v>
      </c>
      <c r="V5" s="1" t="s">
        <v>32</v>
      </c>
      <c r="W5" s="24" t="s">
        <v>32</v>
      </c>
      <c r="X5" s="1" t="s">
        <v>32</v>
      </c>
      <c r="Y5" s="1" t="s">
        <v>32</v>
      </c>
      <c r="Z5" s="1" t="s">
        <v>32</v>
      </c>
      <c r="AA5" s="24" t="s">
        <v>32</v>
      </c>
      <c r="AB5" s="1" t="s">
        <v>32</v>
      </c>
      <c r="AC5" s="1" t="s">
        <v>32</v>
      </c>
      <c r="AD5" s="1" t="s">
        <v>32</v>
      </c>
      <c r="AE5" s="24" t="s">
        <v>32</v>
      </c>
      <c r="AF5" s="1" t="s">
        <v>32</v>
      </c>
      <c r="AG5" s="1" t="s">
        <v>32</v>
      </c>
      <c r="AH5" s="1" t="s">
        <v>32</v>
      </c>
      <c r="AI5" s="24" t="s">
        <v>32</v>
      </c>
      <c r="AJ5" s="24" t="s">
        <v>32</v>
      </c>
    </row>
    <row r="6" spans="1:36" x14ac:dyDescent="0.3">
      <c r="A6" t="s">
        <v>20</v>
      </c>
      <c r="B6" s="1">
        <v>2313</v>
      </c>
      <c r="C6" s="1">
        <v>2408</v>
      </c>
      <c r="D6" s="1">
        <v>2480</v>
      </c>
      <c r="E6" s="6">
        <f t="shared" ref="E6:E16" si="0">SUM(B6:D6)/3</f>
        <v>2400.3333333333335</v>
      </c>
      <c r="F6" s="1">
        <v>2473</v>
      </c>
      <c r="G6" s="1">
        <v>2500</v>
      </c>
      <c r="H6" s="1">
        <v>2553</v>
      </c>
      <c r="I6" s="6">
        <f t="shared" ref="I6:I16" si="1">SUM(F6:H6)/3</f>
        <v>2508.6666666666665</v>
      </c>
      <c r="J6" s="1">
        <v>2502</v>
      </c>
      <c r="K6" s="1">
        <v>2479</v>
      </c>
      <c r="L6" s="1">
        <v>2440</v>
      </c>
      <c r="M6" s="6">
        <f t="shared" ref="M6:M16" si="2">SUM(J6:L6)/3</f>
        <v>2473.6666666666665</v>
      </c>
      <c r="N6" s="1">
        <v>2416</v>
      </c>
      <c r="O6" s="1">
        <v>2431</v>
      </c>
      <c r="P6" s="1">
        <v>2407</v>
      </c>
      <c r="Q6" s="6">
        <f t="shared" ref="Q6:Q16" si="3">SUM(N6:P6)/3</f>
        <v>2418</v>
      </c>
      <c r="R6" s="6">
        <v>2450</v>
      </c>
      <c r="T6" s="1">
        <v>2346</v>
      </c>
      <c r="U6" s="1">
        <v>2334</v>
      </c>
      <c r="V6" s="1">
        <v>2324</v>
      </c>
      <c r="W6" s="23">
        <f t="shared" ref="W4:W6" si="4">SUM(T6:V6)/3</f>
        <v>2334.6666666666665</v>
      </c>
      <c r="X6" s="1">
        <v>2333</v>
      </c>
      <c r="Y6" s="1">
        <v>2315</v>
      </c>
      <c r="Z6" s="1">
        <v>2306</v>
      </c>
      <c r="AA6" s="23">
        <f t="shared" ref="AA4:AA6" si="5">SUM(X6:Z6)/3</f>
        <v>2318</v>
      </c>
      <c r="AB6" s="1">
        <v>2309</v>
      </c>
      <c r="AC6" s="1">
        <v>2301</v>
      </c>
      <c r="AD6" s="1">
        <v>2287</v>
      </c>
      <c r="AE6" s="23">
        <f t="shared" ref="AE4:AE16" si="6">SUM(AB6:AD6)/3</f>
        <v>2299</v>
      </c>
      <c r="AF6" s="1">
        <v>2305</v>
      </c>
      <c r="AG6" s="1">
        <v>2386</v>
      </c>
      <c r="AH6" s="1">
        <v>2338</v>
      </c>
      <c r="AI6" s="23" cm="1">
        <f t="array" ref="AI6">SUM(AF6:AH6/3)</f>
        <v>2343</v>
      </c>
      <c r="AJ6" s="23">
        <v>2324</v>
      </c>
    </row>
    <row r="7" spans="1:36" x14ac:dyDescent="0.3">
      <c r="A7" s="5" t="s">
        <v>21</v>
      </c>
      <c r="B7" s="1">
        <v>2841</v>
      </c>
      <c r="C7" s="1">
        <v>2831</v>
      </c>
      <c r="D7" s="1">
        <v>2865</v>
      </c>
      <c r="E7" s="6">
        <f t="shared" si="0"/>
        <v>2845.6666666666665</v>
      </c>
      <c r="F7" s="1">
        <v>2629</v>
      </c>
      <c r="G7" s="1">
        <v>2654</v>
      </c>
      <c r="H7" s="1">
        <v>2717</v>
      </c>
      <c r="I7" s="6">
        <f t="shared" si="1"/>
        <v>2666.6666666666665</v>
      </c>
      <c r="J7" s="1">
        <v>2785</v>
      </c>
      <c r="K7" s="1">
        <v>2756</v>
      </c>
      <c r="L7" s="1">
        <v>2755</v>
      </c>
      <c r="M7" s="6">
        <f t="shared" si="2"/>
        <v>2765.3333333333335</v>
      </c>
      <c r="N7" s="1">
        <v>2835</v>
      </c>
      <c r="O7" s="1">
        <v>2837</v>
      </c>
      <c r="P7" s="1">
        <v>2819</v>
      </c>
      <c r="Q7" s="6">
        <f t="shared" si="3"/>
        <v>2830.3333333333335</v>
      </c>
      <c r="R7" s="6">
        <v>2777</v>
      </c>
      <c r="T7" s="1">
        <v>2745</v>
      </c>
      <c r="U7" s="1">
        <v>2731</v>
      </c>
      <c r="V7" s="1">
        <v>2762</v>
      </c>
      <c r="W7" s="23">
        <f t="shared" ref="W7:W16" si="7">SUM(T7:V7)/3</f>
        <v>2746</v>
      </c>
      <c r="X7" s="1">
        <v>2797</v>
      </c>
      <c r="Y7" s="1">
        <v>2836</v>
      </c>
      <c r="Z7" s="1">
        <v>2851</v>
      </c>
      <c r="AA7" s="23">
        <f t="shared" ref="AA7:AA16" si="8">SUM(X7:Z7)/3</f>
        <v>2828</v>
      </c>
      <c r="AB7" s="1">
        <v>2884</v>
      </c>
      <c r="AC7" s="1">
        <v>2845</v>
      </c>
      <c r="AD7" s="1">
        <v>2828</v>
      </c>
      <c r="AE7" s="23">
        <f t="shared" si="6"/>
        <v>2852.3333333333335</v>
      </c>
      <c r="AF7" s="1">
        <v>2787</v>
      </c>
      <c r="AG7" s="1">
        <v>2747</v>
      </c>
      <c r="AH7" s="1">
        <v>2728</v>
      </c>
      <c r="AI7" s="23" cm="1">
        <f t="array" ref="AI7">SUM(AF7:AH7/3)</f>
        <v>2754</v>
      </c>
      <c r="AJ7" s="23">
        <v>2795</v>
      </c>
    </row>
    <row r="8" spans="1:36" x14ac:dyDescent="0.3">
      <c r="A8" t="s">
        <v>22</v>
      </c>
      <c r="B8" s="1">
        <v>48</v>
      </c>
      <c r="C8" s="1">
        <v>42</v>
      </c>
      <c r="D8" s="1">
        <v>42</v>
      </c>
      <c r="E8" s="6">
        <f t="shared" si="0"/>
        <v>44</v>
      </c>
      <c r="F8" s="1">
        <v>45</v>
      </c>
      <c r="G8" s="1">
        <v>46</v>
      </c>
      <c r="H8" s="1">
        <v>43</v>
      </c>
      <c r="I8" s="6">
        <f t="shared" si="1"/>
        <v>44.666666666666664</v>
      </c>
      <c r="J8" s="1">
        <v>46</v>
      </c>
      <c r="K8" s="1">
        <v>43</v>
      </c>
      <c r="L8" s="1">
        <v>43</v>
      </c>
      <c r="M8" s="6">
        <f t="shared" si="2"/>
        <v>44</v>
      </c>
      <c r="N8" s="1">
        <v>46</v>
      </c>
      <c r="O8" s="1">
        <v>43</v>
      </c>
      <c r="P8" s="1">
        <v>45</v>
      </c>
      <c r="Q8" s="6">
        <f t="shared" si="3"/>
        <v>44.666666666666664</v>
      </c>
      <c r="R8" s="6">
        <v>44</v>
      </c>
      <c r="T8" s="1">
        <v>43</v>
      </c>
      <c r="U8" s="1">
        <v>42</v>
      </c>
      <c r="V8" s="1">
        <v>44</v>
      </c>
      <c r="W8" s="23">
        <f t="shared" si="7"/>
        <v>43</v>
      </c>
      <c r="X8" s="1">
        <v>43</v>
      </c>
      <c r="Y8" s="1">
        <v>45</v>
      </c>
      <c r="Z8" s="1">
        <v>41</v>
      </c>
      <c r="AA8" s="23">
        <f t="shared" si="8"/>
        <v>43</v>
      </c>
      <c r="AB8" s="1">
        <v>54</v>
      </c>
      <c r="AC8" s="1">
        <v>55</v>
      </c>
      <c r="AD8" s="1">
        <v>54</v>
      </c>
      <c r="AE8" s="23">
        <f t="shared" si="6"/>
        <v>54.333333333333336</v>
      </c>
      <c r="AF8" s="1">
        <v>58</v>
      </c>
      <c r="AG8" s="1">
        <v>57</v>
      </c>
      <c r="AH8" s="1">
        <v>58</v>
      </c>
      <c r="AI8" s="23" cm="1">
        <f t="array" ref="AI8">SUM(AF8:AH8/3)</f>
        <v>57.666666666666657</v>
      </c>
      <c r="AJ8" s="23">
        <v>50</v>
      </c>
    </row>
    <row r="9" spans="1:36" x14ac:dyDescent="0.3">
      <c r="A9" t="s">
        <v>23</v>
      </c>
      <c r="B9" s="1">
        <v>615</v>
      </c>
      <c r="C9" s="1">
        <v>595</v>
      </c>
      <c r="D9" s="1">
        <v>603</v>
      </c>
      <c r="E9" s="6">
        <f t="shared" si="0"/>
        <v>604.33333333333337</v>
      </c>
      <c r="F9" s="1">
        <v>556</v>
      </c>
      <c r="G9" s="1">
        <v>593</v>
      </c>
      <c r="H9" s="1">
        <v>602</v>
      </c>
      <c r="I9" s="6">
        <f t="shared" si="1"/>
        <v>583.66666666666663</v>
      </c>
      <c r="J9" s="1">
        <v>591</v>
      </c>
      <c r="K9" s="1">
        <v>595</v>
      </c>
      <c r="L9" s="1">
        <v>584</v>
      </c>
      <c r="M9" s="6">
        <f t="shared" si="2"/>
        <v>590</v>
      </c>
      <c r="N9" s="1">
        <v>597</v>
      </c>
      <c r="O9" s="1">
        <v>593</v>
      </c>
      <c r="P9" s="1">
        <v>583</v>
      </c>
      <c r="Q9" s="6">
        <f t="shared" si="3"/>
        <v>591</v>
      </c>
      <c r="R9" s="6">
        <v>592</v>
      </c>
      <c r="T9" s="1">
        <v>673</v>
      </c>
      <c r="U9" s="1">
        <v>690</v>
      </c>
      <c r="V9" s="1">
        <v>707</v>
      </c>
      <c r="W9" s="23">
        <f t="shared" si="7"/>
        <v>690</v>
      </c>
      <c r="X9" s="1">
        <v>684</v>
      </c>
      <c r="Y9" s="1">
        <v>671</v>
      </c>
      <c r="Z9" s="1">
        <v>697</v>
      </c>
      <c r="AA9" s="23">
        <f t="shared" si="8"/>
        <v>684</v>
      </c>
      <c r="AB9" s="1">
        <v>694</v>
      </c>
      <c r="AC9" s="1">
        <v>687</v>
      </c>
      <c r="AD9" s="1">
        <v>689</v>
      </c>
      <c r="AE9" s="23">
        <f t="shared" si="6"/>
        <v>690</v>
      </c>
      <c r="AF9" s="1">
        <v>692</v>
      </c>
      <c r="AG9" s="1">
        <v>688</v>
      </c>
      <c r="AH9" s="1">
        <v>675</v>
      </c>
      <c r="AI9" s="23" cm="1">
        <f t="array" ref="AI9">SUM(AF9:AH9/3)</f>
        <v>685</v>
      </c>
      <c r="AJ9" s="23">
        <v>687</v>
      </c>
    </row>
    <row r="10" spans="1:36" x14ac:dyDescent="0.3">
      <c r="A10" t="s">
        <v>24</v>
      </c>
      <c r="B10" s="1">
        <v>4777</v>
      </c>
      <c r="C10" s="1">
        <v>4881</v>
      </c>
      <c r="D10" s="1">
        <v>4939</v>
      </c>
      <c r="E10" s="6">
        <f t="shared" si="0"/>
        <v>4865.666666666667</v>
      </c>
      <c r="F10" s="1">
        <v>4962</v>
      </c>
      <c r="G10" s="1">
        <v>4791</v>
      </c>
      <c r="H10" s="1">
        <v>4829</v>
      </c>
      <c r="I10" s="6">
        <f t="shared" si="1"/>
        <v>4860.666666666667</v>
      </c>
      <c r="J10" s="1">
        <v>5029</v>
      </c>
      <c r="K10" s="1">
        <v>5071</v>
      </c>
      <c r="L10" s="1">
        <v>4972</v>
      </c>
      <c r="M10" s="6">
        <f t="shared" si="2"/>
        <v>5024</v>
      </c>
      <c r="N10" s="1">
        <v>5127</v>
      </c>
      <c r="O10" s="1">
        <v>5128</v>
      </c>
      <c r="P10" s="1">
        <v>5127</v>
      </c>
      <c r="Q10" s="6">
        <f t="shared" si="3"/>
        <v>5127.333333333333</v>
      </c>
      <c r="R10" s="6">
        <v>4969</v>
      </c>
      <c r="T10" s="1">
        <v>5359</v>
      </c>
      <c r="U10" s="1">
        <v>5337</v>
      </c>
      <c r="V10" s="1">
        <v>5353</v>
      </c>
      <c r="W10" s="23">
        <f t="shared" si="7"/>
        <v>5349.666666666667</v>
      </c>
      <c r="X10" s="1">
        <v>5368</v>
      </c>
      <c r="Y10" s="1">
        <v>5362</v>
      </c>
      <c r="Z10" s="1">
        <v>5314</v>
      </c>
      <c r="AA10" s="23">
        <f t="shared" si="8"/>
        <v>5348</v>
      </c>
      <c r="AB10" s="1">
        <v>5438</v>
      </c>
      <c r="AC10" s="1">
        <v>5436</v>
      </c>
      <c r="AD10" s="1">
        <v>5381</v>
      </c>
      <c r="AE10" s="23">
        <f t="shared" si="6"/>
        <v>5418.333333333333</v>
      </c>
      <c r="AF10" s="1">
        <v>5513</v>
      </c>
      <c r="AG10" s="1">
        <v>5493</v>
      </c>
      <c r="AH10" s="1">
        <v>5413</v>
      </c>
      <c r="AI10" s="23" cm="1">
        <f t="array" ref="AI10">SUM(AF10:AH10/3)</f>
        <v>5473</v>
      </c>
      <c r="AJ10" s="23">
        <v>5397</v>
      </c>
    </row>
    <row r="11" spans="1:36" x14ac:dyDescent="0.3">
      <c r="A11" t="s">
        <v>25</v>
      </c>
      <c r="B11" s="1">
        <v>4482</v>
      </c>
      <c r="C11" s="1">
        <v>4453</v>
      </c>
      <c r="D11" s="1">
        <v>4439</v>
      </c>
      <c r="E11" s="6">
        <f t="shared" si="0"/>
        <v>4458</v>
      </c>
      <c r="F11" s="1">
        <v>4011</v>
      </c>
      <c r="G11" s="1">
        <v>4059</v>
      </c>
      <c r="H11" s="1">
        <v>4080</v>
      </c>
      <c r="I11" s="6">
        <f t="shared" si="1"/>
        <v>4050</v>
      </c>
      <c r="J11" s="1">
        <v>4031</v>
      </c>
      <c r="K11" s="1">
        <v>4071</v>
      </c>
      <c r="L11" s="1">
        <v>4084</v>
      </c>
      <c r="M11" s="6">
        <f t="shared" si="2"/>
        <v>4062</v>
      </c>
      <c r="N11" s="1">
        <v>4169</v>
      </c>
      <c r="O11" s="1">
        <v>4177</v>
      </c>
      <c r="P11" s="1">
        <v>4173</v>
      </c>
      <c r="Q11" s="6">
        <f t="shared" si="3"/>
        <v>4173</v>
      </c>
      <c r="R11" s="6">
        <v>4186</v>
      </c>
      <c r="T11" s="1">
        <v>4202</v>
      </c>
      <c r="U11" s="1">
        <v>4231</v>
      </c>
      <c r="V11" s="1">
        <v>4220</v>
      </c>
      <c r="W11" s="23">
        <f t="shared" si="7"/>
        <v>4217.666666666667</v>
      </c>
      <c r="X11" s="1">
        <v>4265</v>
      </c>
      <c r="Y11" s="1">
        <v>4262</v>
      </c>
      <c r="Z11" s="1">
        <v>4217</v>
      </c>
      <c r="AA11" s="23">
        <f t="shared" si="8"/>
        <v>4248</v>
      </c>
      <c r="AB11" s="1">
        <v>4185</v>
      </c>
      <c r="AC11" s="1">
        <v>4224</v>
      </c>
      <c r="AD11" s="1">
        <v>4219</v>
      </c>
      <c r="AE11" s="23">
        <f t="shared" si="6"/>
        <v>4209.333333333333</v>
      </c>
      <c r="AF11" s="1">
        <v>4351</v>
      </c>
      <c r="AG11" s="1">
        <v>4344</v>
      </c>
      <c r="AH11" s="1">
        <v>4270</v>
      </c>
      <c r="AI11" s="23" cm="1">
        <f t="array" ref="AI11">SUM(AF11:AH11/3)</f>
        <v>4321.6666666666661</v>
      </c>
      <c r="AJ11" s="23">
        <v>4249</v>
      </c>
    </row>
    <row r="12" spans="1:36" x14ac:dyDescent="0.3">
      <c r="A12" t="s">
        <v>26</v>
      </c>
      <c r="B12" s="1">
        <v>2114</v>
      </c>
      <c r="C12" s="1">
        <v>2123</v>
      </c>
      <c r="D12" s="1">
        <v>2096</v>
      </c>
      <c r="E12" s="6">
        <f t="shared" si="0"/>
        <v>2111</v>
      </c>
      <c r="F12" s="1">
        <v>1193</v>
      </c>
      <c r="G12" s="1">
        <v>1300</v>
      </c>
      <c r="H12" s="1">
        <v>1561</v>
      </c>
      <c r="I12" s="6">
        <f t="shared" si="1"/>
        <v>1351.3333333333333</v>
      </c>
      <c r="J12" s="1">
        <v>1782</v>
      </c>
      <c r="K12" s="1">
        <v>1822</v>
      </c>
      <c r="L12" s="1">
        <v>1860</v>
      </c>
      <c r="M12" s="6">
        <f t="shared" si="2"/>
        <v>1821.3333333333333</v>
      </c>
      <c r="N12" s="1">
        <v>1882</v>
      </c>
      <c r="O12" s="1">
        <v>1938</v>
      </c>
      <c r="P12" s="1">
        <v>1914</v>
      </c>
      <c r="Q12" s="6">
        <f t="shared" si="3"/>
        <v>1911.3333333333333</v>
      </c>
      <c r="R12" s="6">
        <v>1799</v>
      </c>
      <c r="T12" s="1">
        <v>1877</v>
      </c>
      <c r="U12" s="1">
        <v>1879</v>
      </c>
      <c r="V12" s="1">
        <v>1917</v>
      </c>
      <c r="W12" s="23">
        <f t="shared" si="7"/>
        <v>1891</v>
      </c>
      <c r="X12" s="1">
        <v>1998</v>
      </c>
      <c r="Y12" s="1">
        <v>2036</v>
      </c>
      <c r="Z12" s="1">
        <v>2073</v>
      </c>
      <c r="AA12" s="23">
        <f t="shared" si="8"/>
        <v>2035.6666666666667</v>
      </c>
      <c r="AB12" s="1">
        <v>2192</v>
      </c>
      <c r="AC12" s="1">
        <v>2193</v>
      </c>
      <c r="AD12" s="1">
        <v>2139</v>
      </c>
      <c r="AE12" s="23">
        <f t="shared" si="6"/>
        <v>2174.6666666666665</v>
      </c>
      <c r="AF12" s="1">
        <v>2104</v>
      </c>
      <c r="AG12" s="1">
        <v>2142</v>
      </c>
      <c r="AH12" s="1">
        <v>2213</v>
      </c>
      <c r="AI12" s="23" cm="1">
        <f t="array" ref="AI12">SUM(AF12:AH12/3)</f>
        <v>2153</v>
      </c>
      <c r="AJ12" s="23">
        <v>2064</v>
      </c>
    </row>
    <row r="13" spans="1:36" x14ac:dyDescent="0.3">
      <c r="A13" t="s">
        <v>27</v>
      </c>
      <c r="B13" s="1">
        <v>823</v>
      </c>
      <c r="C13" s="1">
        <v>848</v>
      </c>
      <c r="D13" s="1">
        <v>843</v>
      </c>
      <c r="E13" s="6">
        <f t="shared" si="0"/>
        <v>838</v>
      </c>
      <c r="F13" s="1">
        <v>657</v>
      </c>
      <c r="G13" s="1">
        <v>716</v>
      </c>
      <c r="H13" s="1">
        <v>775</v>
      </c>
      <c r="I13" s="6">
        <f t="shared" si="1"/>
        <v>716</v>
      </c>
      <c r="J13" s="1">
        <v>807</v>
      </c>
      <c r="K13" s="1">
        <v>826</v>
      </c>
      <c r="L13" s="1">
        <v>818</v>
      </c>
      <c r="M13" s="6">
        <f t="shared" si="2"/>
        <v>817</v>
      </c>
      <c r="N13" s="1">
        <v>838</v>
      </c>
      <c r="O13" s="1">
        <v>834</v>
      </c>
      <c r="P13" s="1">
        <v>824</v>
      </c>
      <c r="Q13" s="6">
        <f t="shared" si="3"/>
        <v>832</v>
      </c>
      <c r="R13" s="6">
        <v>801</v>
      </c>
      <c r="T13" s="1">
        <v>809</v>
      </c>
      <c r="U13" s="1">
        <v>818</v>
      </c>
      <c r="V13" s="1">
        <v>826</v>
      </c>
      <c r="W13" s="23">
        <f t="shared" si="7"/>
        <v>817.66666666666663</v>
      </c>
      <c r="X13" s="1">
        <v>839</v>
      </c>
      <c r="Y13" s="1">
        <v>845</v>
      </c>
      <c r="Z13" s="1">
        <v>880</v>
      </c>
      <c r="AA13" s="23">
        <f t="shared" si="8"/>
        <v>854.66666666666663</v>
      </c>
      <c r="AB13" s="1">
        <v>880</v>
      </c>
      <c r="AC13" s="1">
        <v>883</v>
      </c>
      <c r="AD13" s="1">
        <v>884</v>
      </c>
      <c r="AE13" s="23">
        <f t="shared" si="6"/>
        <v>882.33333333333337</v>
      </c>
      <c r="AF13" s="1">
        <v>876</v>
      </c>
      <c r="AG13" s="1">
        <v>878</v>
      </c>
      <c r="AH13" s="1">
        <v>895</v>
      </c>
      <c r="AI13" s="23" cm="1">
        <f t="array" ref="AI13">SUM(AF13:AH13/3)</f>
        <v>883</v>
      </c>
      <c r="AJ13" s="23">
        <v>859</v>
      </c>
    </row>
    <row r="14" spans="1:36" x14ac:dyDescent="0.3">
      <c r="A14" t="s">
        <v>28</v>
      </c>
      <c r="B14" s="1">
        <v>705</v>
      </c>
      <c r="C14" s="1">
        <v>720</v>
      </c>
      <c r="D14" s="1">
        <v>708</v>
      </c>
      <c r="E14" s="6">
        <f t="shared" si="0"/>
        <v>711</v>
      </c>
      <c r="F14" s="1">
        <v>706</v>
      </c>
      <c r="G14" s="1">
        <v>696</v>
      </c>
      <c r="H14" s="1">
        <v>695</v>
      </c>
      <c r="I14" s="6">
        <f t="shared" si="1"/>
        <v>699</v>
      </c>
      <c r="J14" s="1">
        <v>717</v>
      </c>
      <c r="K14" s="1">
        <v>739</v>
      </c>
      <c r="L14" s="1">
        <v>747</v>
      </c>
      <c r="M14" s="6">
        <f t="shared" si="2"/>
        <v>734.33333333333337</v>
      </c>
      <c r="N14" s="1">
        <v>719</v>
      </c>
      <c r="O14" s="1">
        <v>709</v>
      </c>
      <c r="P14" s="1">
        <v>694</v>
      </c>
      <c r="Q14" s="6">
        <f t="shared" si="3"/>
        <v>707.33333333333337</v>
      </c>
      <c r="R14" s="6">
        <v>713</v>
      </c>
      <c r="T14" s="1">
        <v>703</v>
      </c>
      <c r="U14" s="1">
        <v>712</v>
      </c>
      <c r="V14" s="1">
        <v>714</v>
      </c>
      <c r="W14" s="23">
        <f t="shared" si="7"/>
        <v>709.66666666666663</v>
      </c>
      <c r="X14" s="1">
        <v>700</v>
      </c>
      <c r="Y14" s="1">
        <v>701</v>
      </c>
      <c r="Z14" s="1">
        <v>703</v>
      </c>
      <c r="AA14" s="23">
        <f t="shared" si="8"/>
        <v>701.33333333333337</v>
      </c>
      <c r="AB14" s="1">
        <v>708</v>
      </c>
      <c r="AC14" s="1">
        <v>699</v>
      </c>
      <c r="AD14" s="1">
        <v>689</v>
      </c>
      <c r="AE14" s="23">
        <f t="shared" si="6"/>
        <v>698.66666666666663</v>
      </c>
      <c r="AF14" s="1">
        <v>697</v>
      </c>
      <c r="AG14" s="1">
        <v>700</v>
      </c>
      <c r="AH14" s="1">
        <v>695</v>
      </c>
      <c r="AI14" s="23" cm="1">
        <f t="array" ref="AI14">SUM(AF14:AH14/3)</f>
        <v>697.33333333333337</v>
      </c>
      <c r="AJ14" s="23">
        <v>702</v>
      </c>
    </row>
    <row r="15" spans="1:36" x14ac:dyDescent="0.3">
      <c r="A15" t="s">
        <v>29</v>
      </c>
      <c r="B15" s="1">
        <v>178</v>
      </c>
      <c r="C15" s="1">
        <v>180</v>
      </c>
      <c r="D15" s="1">
        <v>184</v>
      </c>
      <c r="E15" s="6">
        <f t="shared" si="0"/>
        <v>180.66666666666666</v>
      </c>
      <c r="F15" s="1">
        <v>186</v>
      </c>
      <c r="G15" s="1">
        <v>185</v>
      </c>
      <c r="H15" s="1">
        <v>184</v>
      </c>
      <c r="I15" s="6">
        <f t="shared" si="1"/>
        <v>185</v>
      </c>
      <c r="J15" s="1">
        <v>177</v>
      </c>
      <c r="K15" s="1">
        <v>181</v>
      </c>
      <c r="L15" s="1">
        <v>187</v>
      </c>
      <c r="M15" s="6">
        <f t="shared" si="2"/>
        <v>181.66666666666666</v>
      </c>
      <c r="N15" s="1">
        <v>188</v>
      </c>
      <c r="O15" s="1">
        <v>188</v>
      </c>
      <c r="P15" s="1">
        <v>190</v>
      </c>
      <c r="Q15" s="6">
        <f t="shared" si="3"/>
        <v>188.66666666666666</v>
      </c>
      <c r="R15" s="6">
        <v>184</v>
      </c>
      <c r="T15" s="1">
        <v>189</v>
      </c>
      <c r="U15" s="1">
        <v>190</v>
      </c>
      <c r="V15" s="1">
        <v>188</v>
      </c>
      <c r="W15" s="23">
        <f t="shared" si="7"/>
        <v>189</v>
      </c>
      <c r="X15" s="1">
        <v>189</v>
      </c>
      <c r="Y15" s="1">
        <v>190</v>
      </c>
      <c r="Z15" s="1">
        <v>191</v>
      </c>
      <c r="AA15" s="23">
        <f t="shared" si="8"/>
        <v>190</v>
      </c>
      <c r="AB15" s="1">
        <v>193</v>
      </c>
      <c r="AC15" s="1">
        <v>190</v>
      </c>
      <c r="AD15" s="1">
        <v>191</v>
      </c>
      <c r="AE15" s="23">
        <f t="shared" si="6"/>
        <v>191.33333333333334</v>
      </c>
      <c r="AF15" s="1">
        <v>188</v>
      </c>
      <c r="AG15" s="1">
        <v>190</v>
      </c>
      <c r="AH15" s="1">
        <v>189</v>
      </c>
      <c r="AI15" s="23" cm="1">
        <f t="array" ref="AI15">SUM(AF15:AH15/3)</f>
        <v>189</v>
      </c>
      <c r="AJ15" s="23">
        <v>190</v>
      </c>
    </row>
    <row r="16" spans="1:36" x14ac:dyDescent="0.3">
      <c r="A16" t="s">
        <v>30</v>
      </c>
      <c r="B16" s="1">
        <v>1883</v>
      </c>
      <c r="C16" s="1">
        <v>1897</v>
      </c>
      <c r="D16" s="1">
        <v>1927</v>
      </c>
      <c r="E16" s="6">
        <f t="shared" si="0"/>
        <v>1902.3333333333333</v>
      </c>
      <c r="F16" s="1">
        <v>1774</v>
      </c>
      <c r="G16" s="1">
        <v>1775</v>
      </c>
      <c r="H16" s="1">
        <v>1772</v>
      </c>
      <c r="I16" s="6">
        <f t="shared" si="1"/>
        <v>1773.6666666666667</v>
      </c>
      <c r="J16" s="1">
        <v>1734</v>
      </c>
      <c r="K16" s="1">
        <v>1771</v>
      </c>
      <c r="L16" s="1">
        <v>1804</v>
      </c>
      <c r="M16" s="6">
        <f t="shared" si="2"/>
        <v>1769.6666666666667</v>
      </c>
      <c r="N16" s="1">
        <v>1834</v>
      </c>
      <c r="O16" s="1">
        <v>1888</v>
      </c>
      <c r="P16" s="1">
        <v>1787</v>
      </c>
      <c r="Q16" s="6">
        <f t="shared" si="3"/>
        <v>1836.3333333333333</v>
      </c>
      <c r="R16" s="6">
        <v>1821</v>
      </c>
      <c r="T16" s="1">
        <v>1973</v>
      </c>
      <c r="U16" s="1">
        <v>1810</v>
      </c>
      <c r="V16" s="1">
        <v>1811</v>
      </c>
      <c r="W16" s="23">
        <f t="shared" si="7"/>
        <v>1864.6666666666667</v>
      </c>
      <c r="X16" s="1">
        <v>1828</v>
      </c>
      <c r="Y16" s="1">
        <v>1834</v>
      </c>
      <c r="Z16" s="1">
        <v>1838</v>
      </c>
      <c r="AA16" s="23">
        <f t="shared" si="8"/>
        <v>1833.3333333333333</v>
      </c>
      <c r="AB16" s="1">
        <v>1781</v>
      </c>
      <c r="AC16" s="1">
        <v>1816</v>
      </c>
      <c r="AD16" s="1">
        <v>1894</v>
      </c>
      <c r="AE16" s="23">
        <v>1933</v>
      </c>
      <c r="AF16" s="1">
        <v>1933</v>
      </c>
      <c r="AG16" s="1">
        <v>1970</v>
      </c>
      <c r="AH16" s="1">
        <v>1880</v>
      </c>
      <c r="AI16" s="23" cm="1">
        <f t="array" ref="AI16">SUM(AF16:AH16/3)</f>
        <v>1927.6666666666665</v>
      </c>
      <c r="AJ16" s="23">
        <v>1849</v>
      </c>
    </row>
    <row r="19" spans="1:12" ht="45" x14ac:dyDescent="0.35">
      <c r="A19" s="13" t="s">
        <v>49</v>
      </c>
      <c r="B19" s="14" t="s">
        <v>46</v>
      </c>
      <c r="C19" s="15" t="s">
        <v>47</v>
      </c>
      <c r="D19" s="15" t="s">
        <v>51</v>
      </c>
      <c r="E19" s="15" t="s">
        <v>50</v>
      </c>
      <c r="F19" s="15" t="s">
        <v>48</v>
      </c>
      <c r="G19" s="16"/>
      <c r="H19" s="15" t="s">
        <v>52</v>
      </c>
      <c r="I19" s="15" t="s">
        <v>53</v>
      </c>
      <c r="J19" s="15" t="s">
        <v>54</v>
      </c>
      <c r="K19" s="15" t="s">
        <v>56</v>
      </c>
      <c r="L19" s="15" t="s">
        <v>57</v>
      </c>
    </row>
    <row r="20" spans="1:12" ht="15" x14ac:dyDescent="0.35">
      <c r="A20" s="16" t="s">
        <v>1</v>
      </c>
      <c r="B20" s="17">
        <f>E3/1000</f>
        <v>23.026666666666667</v>
      </c>
      <c r="C20" s="17">
        <f>I3/1000</f>
        <v>21.463333333333331</v>
      </c>
      <c r="D20" s="17">
        <f>M3/1000</f>
        <v>22.372666666666667</v>
      </c>
      <c r="E20" s="17">
        <f>Q3/1000</f>
        <v>22.771333333333331</v>
      </c>
      <c r="F20" s="18">
        <f>R3/1000</f>
        <v>22.408999999999999</v>
      </c>
      <c r="G20" s="16"/>
      <c r="H20" s="17">
        <f>W3/1000</f>
        <v>22.837333333333333</v>
      </c>
      <c r="I20" s="17">
        <f>AA3/1000</f>
        <v>23.106000000000002</v>
      </c>
      <c r="J20" s="17">
        <f>AE3/1000</f>
        <v>23.303666666666668</v>
      </c>
      <c r="K20" s="17">
        <f>AI3/1000</f>
        <v>23.518666666666668</v>
      </c>
      <c r="L20" s="18">
        <f>AJ3/1000</f>
        <v>23.190999999999999</v>
      </c>
    </row>
    <row r="21" spans="1:12" ht="15" x14ac:dyDescent="0.35">
      <c r="A21" s="16" t="s">
        <v>18</v>
      </c>
      <c r="B21" s="19" t="s">
        <v>32</v>
      </c>
      <c r="C21" s="19" t="s">
        <v>32</v>
      </c>
      <c r="D21" s="19" t="s">
        <v>32</v>
      </c>
      <c r="E21" s="19" t="s">
        <v>32</v>
      </c>
      <c r="F21" s="20" t="s">
        <v>32</v>
      </c>
      <c r="G21" s="22"/>
      <c r="H21" s="19" t="s">
        <v>32</v>
      </c>
      <c r="I21" s="19" t="s">
        <v>32</v>
      </c>
      <c r="J21" s="19" t="s">
        <v>32</v>
      </c>
      <c r="K21" s="19" t="s">
        <v>32</v>
      </c>
      <c r="L21" s="20" t="s">
        <v>32</v>
      </c>
    </row>
    <row r="22" spans="1:12" ht="15" x14ac:dyDescent="0.35">
      <c r="A22" s="16" t="s">
        <v>19</v>
      </c>
      <c r="B22" s="19" t="s">
        <v>32</v>
      </c>
      <c r="C22" s="19" t="s">
        <v>32</v>
      </c>
      <c r="D22" s="19" t="s">
        <v>32</v>
      </c>
      <c r="E22" s="19" t="s">
        <v>32</v>
      </c>
      <c r="F22" s="20" t="s">
        <v>32</v>
      </c>
      <c r="G22" s="22"/>
      <c r="H22" s="19" t="s">
        <v>32</v>
      </c>
      <c r="I22" s="19" t="s">
        <v>32</v>
      </c>
      <c r="J22" s="19" t="s">
        <v>32</v>
      </c>
      <c r="K22" s="19" t="s">
        <v>32</v>
      </c>
      <c r="L22" s="20" t="s">
        <v>32</v>
      </c>
    </row>
    <row r="23" spans="1:12" ht="15" x14ac:dyDescent="0.35">
      <c r="A23" s="16" t="s">
        <v>20</v>
      </c>
      <c r="B23" s="17">
        <f t="shared" ref="B23:B26" si="9">E6/1000</f>
        <v>2.4003333333333337</v>
      </c>
      <c r="C23" s="17">
        <f t="shared" ref="C23:C26" si="10">I6/1000</f>
        <v>2.5086666666666666</v>
      </c>
      <c r="D23" s="17">
        <f t="shared" ref="D23:D26" si="11">M6/1000</f>
        <v>2.4736666666666665</v>
      </c>
      <c r="E23" s="17">
        <f t="shared" ref="E23:E26" si="12">Q6/1000</f>
        <v>2.4180000000000001</v>
      </c>
      <c r="F23" s="18">
        <f t="shared" ref="F23:F26" si="13">R6/1000</f>
        <v>2.4500000000000002</v>
      </c>
      <c r="G23" s="22"/>
      <c r="H23" s="17">
        <f t="shared" ref="H21:H33" si="14">W6/1000</f>
        <v>2.3346666666666667</v>
      </c>
      <c r="I23" s="17">
        <f t="shared" ref="I21:I33" si="15">AA6/1000</f>
        <v>2.3180000000000001</v>
      </c>
      <c r="J23" s="17">
        <f t="shared" ref="J21:J33" si="16">AE6/1000</f>
        <v>2.2989999999999999</v>
      </c>
      <c r="K23" s="17">
        <f t="shared" ref="K23:L23" si="17">AI6/1000</f>
        <v>2.343</v>
      </c>
      <c r="L23" s="18">
        <f t="shared" si="17"/>
        <v>2.3239999999999998</v>
      </c>
    </row>
    <row r="24" spans="1:12" ht="15" x14ac:dyDescent="0.35">
      <c r="A24" s="21" t="s">
        <v>21</v>
      </c>
      <c r="B24" s="17">
        <f t="shared" si="9"/>
        <v>2.8456666666666663</v>
      </c>
      <c r="C24" s="17">
        <f t="shared" si="10"/>
        <v>2.6666666666666665</v>
      </c>
      <c r="D24" s="17">
        <f t="shared" si="11"/>
        <v>2.7653333333333334</v>
      </c>
      <c r="E24" s="17">
        <f t="shared" si="12"/>
        <v>2.8303333333333334</v>
      </c>
      <c r="F24" s="18">
        <f t="shared" si="13"/>
        <v>2.7770000000000001</v>
      </c>
      <c r="G24" s="16"/>
      <c r="H24" s="17">
        <f t="shared" si="14"/>
        <v>2.746</v>
      </c>
      <c r="I24" s="17">
        <f t="shared" si="15"/>
        <v>2.8279999999999998</v>
      </c>
      <c r="J24" s="17">
        <f t="shared" si="16"/>
        <v>2.8523333333333336</v>
      </c>
      <c r="K24" s="17">
        <f t="shared" ref="K24:L24" si="18">AI7/1000</f>
        <v>2.754</v>
      </c>
      <c r="L24" s="18">
        <f t="shared" si="18"/>
        <v>2.7949999999999999</v>
      </c>
    </row>
    <row r="25" spans="1:12" ht="15" x14ac:dyDescent="0.35">
      <c r="A25" s="16" t="s">
        <v>22</v>
      </c>
      <c r="B25" s="17">
        <f t="shared" si="9"/>
        <v>4.3999999999999997E-2</v>
      </c>
      <c r="C25" s="17">
        <f t="shared" si="10"/>
        <v>4.4666666666666667E-2</v>
      </c>
      <c r="D25" s="17">
        <f t="shared" si="11"/>
        <v>4.3999999999999997E-2</v>
      </c>
      <c r="E25" s="17">
        <f t="shared" si="12"/>
        <v>4.4666666666666667E-2</v>
      </c>
      <c r="F25" s="18">
        <f t="shared" si="13"/>
        <v>4.3999999999999997E-2</v>
      </c>
      <c r="G25" s="16"/>
      <c r="H25" s="17">
        <f t="shared" si="14"/>
        <v>4.2999999999999997E-2</v>
      </c>
      <c r="I25" s="17">
        <f t="shared" si="15"/>
        <v>4.2999999999999997E-2</v>
      </c>
      <c r="J25" s="17">
        <f t="shared" si="16"/>
        <v>5.4333333333333338E-2</v>
      </c>
      <c r="K25" s="17">
        <f t="shared" ref="K25:L25" si="19">AI8/1000</f>
        <v>5.7666666666666658E-2</v>
      </c>
      <c r="L25" s="18">
        <f t="shared" si="19"/>
        <v>0.05</v>
      </c>
    </row>
    <row r="26" spans="1:12" ht="15" x14ac:dyDescent="0.35">
      <c r="A26" s="16" t="s">
        <v>23</v>
      </c>
      <c r="B26" s="17">
        <f t="shared" si="9"/>
        <v>0.60433333333333339</v>
      </c>
      <c r="C26" s="17">
        <f t="shared" si="10"/>
        <v>0.58366666666666667</v>
      </c>
      <c r="D26" s="17">
        <f t="shared" si="11"/>
        <v>0.59</v>
      </c>
      <c r="E26" s="17">
        <f t="shared" si="12"/>
        <v>0.59099999999999997</v>
      </c>
      <c r="F26" s="18">
        <f t="shared" si="13"/>
        <v>0.59199999999999997</v>
      </c>
      <c r="G26" s="16"/>
      <c r="H26" s="17">
        <f t="shared" si="14"/>
        <v>0.69</v>
      </c>
      <c r="I26" s="17">
        <f t="shared" si="15"/>
        <v>0.68400000000000005</v>
      </c>
      <c r="J26" s="17">
        <f t="shared" si="16"/>
        <v>0.69</v>
      </c>
      <c r="K26" s="17">
        <f t="shared" ref="K26:L26" si="20">AI9/1000</f>
        <v>0.68500000000000005</v>
      </c>
      <c r="L26" s="18">
        <f t="shared" si="20"/>
        <v>0.68700000000000006</v>
      </c>
    </row>
    <row r="27" spans="1:12" ht="15" x14ac:dyDescent="0.35">
      <c r="A27" s="16" t="s">
        <v>24</v>
      </c>
      <c r="B27" s="17">
        <f t="shared" ref="B27:B33" si="21">E10/1000</f>
        <v>4.8656666666666668</v>
      </c>
      <c r="C27" s="17">
        <f t="shared" ref="C27:C33" si="22">I10/1000</f>
        <v>4.8606666666666669</v>
      </c>
      <c r="D27" s="17">
        <f t="shared" ref="D27:D33" si="23">M10/1000</f>
        <v>5.024</v>
      </c>
      <c r="E27" s="17">
        <f t="shared" ref="E27:F33" si="24">Q10/1000</f>
        <v>5.1273333333333326</v>
      </c>
      <c r="F27" s="20">
        <f t="shared" si="24"/>
        <v>4.9690000000000003</v>
      </c>
      <c r="G27" s="16"/>
      <c r="H27" s="17">
        <f t="shared" si="14"/>
        <v>5.3496666666666668</v>
      </c>
      <c r="I27" s="17">
        <f t="shared" si="15"/>
        <v>5.3479999999999999</v>
      </c>
      <c r="J27" s="17">
        <f t="shared" si="16"/>
        <v>5.418333333333333</v>
      </c>
      <c r="K27" s="17">
        <f t="shared" ref="K27:L27" si="25">AI10/1000</f>
        <v>5.4729999999999999</v>
      </c>
      <c r="L27" s="18">
        <f t="shared" si="25"/>
        <v>5.3970000000000002</v>
      </c>
    </row>
    <row r="28" spans="1:12" ht="15" x14ac:dyDescent="0.35">
      <c r="A28" s="16" t="s">
        <v>25</v>
      </c>
      <c r="B28" s="17">
        <f t="shared" si="21"/>
        <v>4.4580000000000002</v>
      </c>
      <c r="C28" s="17">
        <f t="shared" si="22"/>
        <v>4.05</v>
      </c>
      <c r="D28" s="17">
        <f t="shared" si="23"/>
        <v>4.0620000000000003</v>
      </c>
      <c r="E28" s="17">
        <f t="shared" si="24"/>
        <v>4.173</v>
      </c>
      <c r="F28" s="20">
        <f t="shared" si="24"/>
        <v>4.1859999999999999</v>
      </c>
      <c r="G28" s="16"/>
      <c r="H28" s="17">
        <f t="shared" si="14"/>
        <v>4.2176666666666671</v>
      </c>
      <c r="I28" s="17">
        <f t="shared" si="15"/>
        <v>4.2480000000000002</v>
      </c>
      <c r="J28" s="17">
        <f t="shared" si="16"/>
        <v>4.2093333333333334</v>
      </c>
      <c r="K28" s="17">
        <f t="shared" ref="K28:L28" si="26">AI11/1000</f>
        <v>4.3216666666666663</v>
      </c>
      <c r="L28" s="18">
        <f t="shared" si="26"/>
        <v>4.2489999999999997</v>
      </c>
    </row>
    <row r="29" spans="1:12" ht="15" x14ac:dyDescent="0.35">
      <c r="A29" s="16" t="s">
        <v>26</v>
      </c>
      <c r="B29" s="17">
        <f t="shared" si="21"/>
        <v>2.1110000000000002</v>
      </c>
      <c r="C29" s="17">
        <f t="shared" si="22"/>
        <v>1.3513333333333333</v>
      </c>
      <c r="D29" s="17">
        <f t="shared" si="23"/>
        <v>1.8213333333333332</v>
      </c>
      <c r="E29" s="17">
        <f t="shared" si="24"/>
        <v>1.9113333333333333</v>
      </c>
      <c r="F29" s="20">
        <f t="shared" si="24"/>
        <v>1.7989999999999999</v>
      </c>
      <c r="G29" s="16"/>
      <c r="H29" s="17">
        <f t="shared" si="14"/>
        <v>1.891</v>
      </c>
      <c r="I29" s="17">
        <f t="shared" si="15"/>
        <v>2.0356666666666667</v>
      </c>
      <c r="J29" s="17">
        <f t="shared" si="16"/>
        <v>2.1746666666666665</v>
      </c>
      <c r="K29" s="17">
        <f t="shared" ref="K29:L29" si="27">AI12/1000</f>
        <v>2.153</v>
      </c>
      <c r="L29" s="18">
        <f t="shared" si="27"/>
        <v>2.0640000000000001</v>
      </c>
    </row>
    <row r="30" spans="1:12" ht="15" x14ac:dyDescent="0.35">
      <c r="A30" s="16" t="s">
        <v>27</v>
      </c>
      <c r="B30" s="17">
        <f t="shared" si="21"/>
        <v>0.83799999999999997</v>
      </c>
      <c r="C30" s="17">
        <f t="shared" si="22"/>
        <v>0.71599999999999997</v>
      </c>
      <c r="D30" s="17">
        <f t="shared" si="23"/>
        <v>0.81699999999999995</v>
      </c>
      <c r="E30" s="17">
        <f t="shared" si="24"/>
        <v>0.83199999999999996</v>
      </c>
      <c r="F30" s="20">
        <f t="shared" si="24"/>
        <v>0.80100000000000005</v>
      </c>
      <c r="G30" s="16"/>
      <c r="H30" s="17">
        <f t="shared" si="14"/>
        <v>0.81766666666666665</v>
      </c>
      <c r="I30" s="17">
        <f t="shared" si="15"/>
        <v>0.85466666666666657</v>
      </c>
      <c r="J30" s="17">
        <f t="shared" si="16"/>
        <v>0.88233333333333341</v>
      </c>
      <c r="K30" s="17">
        <f t="shared" ref="K30:L30" si="28">AI13/1000</f>
        <v>0.88300000000000001</v>
      </c>
      <c r="L30" s="18">
        <f t="shared" si="28"/>
        <v>0.85899999999999999</v>
      </c>
    </row>
    <row r="31" spans="1:12" ht="15" x14ac:dyDescent="0.35">
      <c r="A31" s="16" t="s">
        <v>28</v>
      </c>
      <c r="B31" s="17">
        <f t="shared" si="21"/>
        <v>0.71099999999999997</v>
      </c>
      <c r="C31" s="17">
        <f t="shared" si="22"/>
        <v>0.69899999999999995</v>
      </c>
      <c r="D31" s="17">
        <f t="shared" si="23"/>
        <v>0.73433333333333339</v>
      </c>
      <c r="E31" s="17">
        <f t="shared" si="24"/>
        <v>0.70733333333333337</v>
      </c>
      <c r="F31" s="20">
        <f t="shared" si="24"/>
        <v>0.71299999999999997</v>
      </c>
      <c r="G31" s="16"/>
      <c r="H31" s="17">
        <f t="shared" si="14"/>
        <v>0.70966666666666667</v>
      </c>
      <c r="I31" s="17">
        <f t="shared" si="15"/>
        <v>0.70133333333333336</v>
      </c>
      <c r="J31" s="17">
        <f t="shared" si="16"/>
        <v>0.69866666666666666</v>
      </c>
      <c r="K31" s="17">
        <f t="shared" ref="K31:L31" si="29">AI14/1000</f>
        <v>0.69733333333333336</v>
      </c>
      <c r="L31" s="18">
        <f t="shared" si="29"/>
        <v>0.70199999999999996</v>
      </c>
    </row>
    <row r="32" spans="1:12" ht="15" x14ac:dyDescent="0.35">
      <c r="A32" s="16" t="s">
        <v>29</v>
      </c>
      <c r="B32" s="17">
        <f t="shared" si="21"/>
        <v>0.18066666666666667</v>
      </c>
      <c r="C32" s="17">
        <f t="shared" si="22"/>
        <v>0.185</v>
      </c>
      <c r="D32" s="17">
        <f t="shared" si="23"/>
        <v>0.18166666666666667</v>
      </c>
      <c r="E32" s="17">
        <f t="shared" si="24"/>
        <v>0.18866666666666665</v>
      </c>
      <c r="F32" s="20">
        <f t="shared" si="24"/>
        <v>0.184</v>
      </c>
      <c r="G32" s="16"/>
      <c r="H32" s="17">
        <f t="shared" si="14"/>
        <v>0.189</v>
      </c>
      <c r="I32" s="17">
        <f t="shared" si="15"/>
        <v>0.19</v>
      </c>
      <c r="J32" s="17">
        <f t="shared" si="16"/>
        <v>0.19133333333333336</v>
      </c>
      <c r="K32" s="17">
        <f t="shared" ref="K32:L32" si="30">AI15/1000</f>
        <v>0.189</v>
      </c>
      <c r="L32" s="18">
        <f t="shared" si="30"/>
        <v>0.19</v>
      </c>
    </row>
    <row r="33" spans="1:12" ht="15" x14ac:dyDescent="0.35">
      <c r="A33" s="16" t="s">
        <v>30</v>
      </c>
      <c r="B33" s="17">
        <f t="shared" si="21"/>
        <v>1.9023333333333332</v>
      </c>
      <c r="C33" s="17">
        <f t="shared" si="22"/>
        <v>1.7736666666666667</v>
      </c>
      <c r="D33" s="17">
        <f t="shared" si="23"/>
        <v>1.7696666666666667</v>
      </c>
      <c r="E33" s="17">
        <f t="shared" si="24"/>
        <v>1.8363333333333332</v>
      </c>
      <c r="F33" s="20">
        <f t="shared" si="24"/>
        <v>1.821</v>
      </c>
      <c r="G33" s="16"/>
      <c r="H33" s="17">
        <f t="shared" si="14"/>
        <v>1.8646666666666667</v>
      </c>
      <c r="I33" s="17">
        <f t="shared" si="15"/>
        <v>1.8333333333333333</v>
      </c>
      <c r="J33" s="17">
        <f t="shared" si="16"/>
        <v>1.9330000000000001</v>
      </c>
      <c r="K33" s="17">
        <f t="shared" ref="K33:L33" si="31">AI16/1000</f>
        <v>1.9276666666666664</v>
      </c>
      <c r="L33" s="18">
        <f t="shared" si="31"/>
        <v>1.849</v>
      </c>
    </row>
  </sheetData>
  <mergeCells count="2">
    <mergeCell ref="B1:R1"/>
    <mergeCell ref="T1:AJ1"/>
  </mergeCells>
  <pageMargins left="0.7" right="0.7" top="0.75" bottom="0.75" header="0.3" footer="0.3"/>
  <pageSetup orientation="portrait" horizontalDpi="4294967295" verticalDpi="4294967295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46419-EF40-4D35-AF14-0B807DD4B53F}">
  <dimension ref="A1:AJ33"/>
  <sheetViews>
    <sheetView topLeftCell="A12" workbookViewId="0">
      <selection activeCell="N29" sqref="N29"/>
    </sheetView>
  </sheetViews>
  <sheetFormatPr defaultRowHeight="14.4" x14ac:dyDescent="0.3"/>
  <cols>
    <col min="1" max="1" width="32.44140625" bestFit="1" customWidth="1"/>
    <col min="2" max="12" width="12.33203125" customWidth="1"/>
  </cols>
  <sheetData>
    <row r="1" spans="1:36" x14ac:dyDescent="0.3">
      <c r="A1" s="10" t="s">
        <v>41</v>
      </c>
      <c r="B1" s="32">
        <v>2020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T1" s="30">
        <v>2021</v>
      </c>
      <c r="U1" s="30"/>
      <c r="V1" s="30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15" thickBot="1" x14ac:dyDescent="0.35">
      <c r="B2" s="4" t="s">
        <v>2</v>
      </c>
      <c r="C2" s="4" t="s">
        <v>3</v>
      </c>
      <c r="D2" s="4" t="s">
        <v>4</v>
      </c>
      <c r="E2" s="2" t="s">
        <v>33</v>
      </c>
      <c r="F2" s="4" t="s">
        <v>5</v>
      </c>
      <c r="G2" s="4" t="s">
        <v>6</v>
      </c>
      <c r="H2" s="4" t="s">
        <v>7</v>
      </c>
      <c r="I2" s="2" t="s">
        <v>34</v>
      </c>
      <c r="J2" s="4" t="s">
        <v>8</v>
      </c>
      <c r="K2" s="4" t="s">
        <v>9</v>
      </c>
      <c r="L2" s="4" t="s">
        <v>10</v>
      </c>
      <c r="M2" s="2" t="s">
        <v>35</v>
      </c>
      <c r="N2" s="4" t="s">
        <v>11</v>
      </c>
      <c r="O2" s="4" t="s">
        <v>12</v>
      </c>
      <c r="P2" s="4" t="s">
        <v>13</v>
      </c>
      <c r="Q2" s="2" t="s">
        <v>36</v>
      </c>
      <c r="R2" s="4" t="s">
        <v>14</v>
      </c>
      <c r="T2" s="2" t="s">
        <v>2</v>
      </c>
      <c r="U2" s="2" t="s">
        <v>3</v>
      </c>
      <c r="V2" s="2" t="s">
        <v>4</v>
      </c>
      <c r="W2" s="8" t="s">
        <v>33</v>
      </c>
      <c r="X2" s="2" t="s">
        <v>5</v>
      </c>
      <c r="Y2" s="2" t="s">
        <v>6</v>
      </c>
      <c r="Z2" s="2" t="s">
        <v>7</v>
      </c>
      <c r="AA2" s="8" t="s">
        <v>34</v>
      </c>
      <c r="AB2" s="8" t="s">
        <v>55</v>
      </c>
      <c r="AC2" s="8" t="s">
        <v>9</v>
      </c>
      <c r="AD2" s="8" t="s">
        <v>10</v>
      </c>
      <c r="AE2" s="8" t="s">
        <v>35</v>
      </c>
      <c r="AF2" s="8" t="s">
        <v>11</v>
      </c>
      <c r="AG2" s="8" t="s">
        <v>12</v>
      </c>
      <c r="AH2" s="8" t="s">
        <v>13</v>
      </c>
      <c r="AI2" s="8" t="s">
        <v>36</v>
      </c>
      <c r="AJ2" s="8" t="s">
        <v>14</v>
      </c>
    </row>
    <row r="3" spans="1:36" ht="15" thickTop="1" x14ac:dyDescent="0.3">
      <c r="A3" t="s">
        <v>1</v>
      </c>
      <c r="B3" s="1">
        <v>3700</v>
      </c>
      <c r="C3" s="1">
        <v>3768</v>
      </c>
      <c r="D3" s="1">
        <v>3912</v>
      </c>
      <c r="E3" s="6">
        <f>SUM(B3:D3)/3</f>
        <v>3793.3333333333335</v>
      </c>
      <c r="F3" s="1">
        <v>3618</v>
      </c>
      <c r="G3" s="1">
        <v>3695</v>
      </c>
      <c r="H3" s="1">
        <v>3684</v>
      </c>
      <c r="I3" s="6">
        <f>SUM(F3:H3)/3</f>
        <v>3665.6666666666665</v>
      </c>
      <c r="J3" s="1">
        <v>3673</v>
      </c>
      <c r="K3" s="1">
        <v>3728</v>
      </c>
      <c r="L3" s="1">
        <v>3749</v>
      </c>
      <c r="M3" s="6">
        <f>SUM(J3:L3)/3</f>
        <v>3716.6666666666665</v>
      </c>
      <c r="N3" s="1">
        <v>3766</v>
      </c>
      <c r="O3" s="1">
        <v>3785</v>
      </c>
      <c r="P3" s="1">
        <v>3775</v>
      </c>
      <c r="Q3" s="6">
        <f>SUM(N3:P3)/3</f>
        <v>3775.3333333333335</v>
      </c>
      <c r="R3" s="6">
        <v>3738</v>
      </c>
      <c r="T3" s="1">
        <v>3664</v>
      </c>
      <c r="U3" s="1">
        <v>3663</v>
      </c>
      <c r="V3" s="1">
        <v>3700</v>
      </c>
      <c r="W3" s="23">
        <f>SUM(T3:V3)/3</f>
        <v>3675.6666666666665</v>
      </c>
      <c r="X3" s="1">
        <v>3767</v>
      </c>
      <c r="Y3" s="1">
        <v>3908</v>
      </c>
      <c r="Z3" s="1">
        <v>3974</v>
      </c>
      <c r="AA3" s="23">
        <f>SUM(X3:Z3)/3</f>
        <v>3883</v>
      </c>
      <c r="AB3" s="1">
        <v>4155</v>
      </c>
      <c r="AC3" s="1">
        <v>4266</v>
      </c>
      <c r="AD3" s="1">
        <v>4116</v>
      </c>
      <c r="AE3" s="23">
        <f>SUM(AB3:AD3)/3</f>
        <v>4179</v>
      </c>
      <c r="AF3" s="1">
        <v>4156</v>
      </c>
      <c r="AG3" s="1">
        <v>4179</v>
      </c>
      <c r="AH3" s="1">
        <v>4167</v>
      </c>
      <c r="AI3" s="23" cm="1">
        <f t="array" ref="AI3">SUM(AF3:AH3/3)</f>
        <v>4167.333333333333</v>
      </c>
      <c r="AJ3" s="23">
        <v>3976</v>
      </c>
    </row>
    <row r="4" spans="1:36" x14ac:dyDescent="0.3">
      <c r="A4" t="s">
        <v>18</v>
      </c>
      <c r="B4" s="1" t="s">
        <v>32</v>
      </c>
      <c r="C4" s="1" t="s">
        <v>32</v>
      </c>
      <c r="D4" s="1" t="s">
        <v>32</v>
      </c>
      <c r="E4" s="6" t="s">
        <v>32</v>
      </c>
      <c r="F4" s="1" t="s">
        <v>32</v>
      </c>
      <c r="G4" s="1" t="s">
        <v>32</v>
      </c>
      <c r="H4" s="1" t="s">
        <v>32</v>
      </c>
      <c r="I4" s="6" t="s">
        <v>32</v>
      </c>
      <c r="J4" s="1" t="s">
        <v>32</v>
      </c>
      <c r="K4" s="1" t="s">
        <v>32</v>
      </c>
      <c r="L4" s="1" t="s">
        <v>32</v>
      </c>
      <c r="M4" s="6" t="s">
        <v>32</v>
      </c>
      <c r="N4" s="1" t="s">
        <v>32</v>
      </c>
      <c r="O4" s="1" t="s">
        <v>32</v>
      </c>
      <c r="P4" s="1" t="s">
        <v>32</v>
      </c>
      <c r="Q4" s="6" t="s">
        <v>32</v>
      </c>
      <c r="R4" s="6" t="s">
        <v>32</v>
      </c>
      <c r="T4" s="1" t="s">
        <v>32</v>
      </c>
      <c r="U4" s="1" t="s">
        <v>32</v>
      </c>
      <c r="V4" s="1" t="s">
        <v>32</v>
      </c>
      <c r="W4" s="24" t="s">
        <v>32</v>
      </c>
      <c r="X4" s="1" t="s">
        <v>32</v>
      </c>
      <c r="Y4" s="1" t="s">
        <v>32</v>
      </c>
      <c r="Z4" s="1" t="s">
        <v>32</v>
      </c>
      <c r="AA4" s="24" t="s">
        <v>32</v>
      </c>
      <c r="AB4" s="1" t="s">
        <v>32</v>
      </c>
      <c r="AC4" s="1" t="s">
        <v>32</v>
      </c>
      <c r="AD4" s="1" t="s">
        <v>32</v>
      </c>
      <c r="AE4" s="24" t="s">
        <v>32</v>
      </c>
      <c r="AF4" s="1" t="s">
        <v>32</v>
      </c>
      <c r="AG4" s="1" t="s">
        <v>32</v>
      </c>
      <c r="AH4" s="1" t="s">
        <v>32</v>
      </c>
      <c r="AI4" s="24" t="s">
        <v>32</v>
      </c>
      <c r="AJ4" s="24" t="s">
        <v>32</v>
      </c>
    </row>
    <row r="5" spans="1:36" x14ac:dyDescent="0.3">
      <c r="A5" t="s">
        <v>19</v>
      </c>
      <c r="B5" s="1">
        <v>1219</v>
      </c>
      <c r="C5" s="1">
        <v>1211</v>
      </c>
      <c r="D5" s="1">
        <v>1238</v>
      </c>
      <c r="E5" s="6">
        <f t="shared" ref="E5:E14" si="0">SUM(B5:D5)/3</f>
        <v>1222.6666666666667</v>
      </c>
      <c r="F5" s="1">
        <v>1199</v>
      </c>
      <c r="G5" s="1">
        <v>1207</v>
      </c>
      <c r="H5" s="1">
        <v>1203</v>
      </c>
      <c r="I5" s="6">
        <f t="shared" ref="I5:I14" si="1">SUM(F5:H5)/3</f>
        <v>1203</v>
      </c>
      <c r="J5" s="1">
        <v>1199</v>
      </c>
      <c r="K5" s="1">
        <v>1182</v>
      </c>
      <c r="L5" s="1">
        <v>1188</v>
      </c>
      <c r="M5" s="6">
        <f t="shared" ref="M5:M14" si="2">SUM(J5:L5)/3</f>
        <v>1189.6666666666667</v>
      </c>
      <c r="N5" s="1">
        <v>1167</v>
      </c>
      <c r="O5" s="1">
        <v>1146</v>
      </c>
      <c r="P5" s="1">
        <v>1139</v>
      </c>
      <c r="Q5" s="6">
        <f t="shared" ref="Q5:Q14" si="3">SUM(N5:P5)/3</f>
        <v>1150.6666666666667</v>
      </c>
      <c r="R5" s="6">
        <v>1192</v>
      </c>
      <c r="T5" s="1">
        <v>1062</v>
      </c>
      <c r="U5" s="1">
        <v>1069</v>
      </c>
      <c r="V5" s="1">
        <v>1089</v>
      </c>
      <c r="W5" s="23">
        <f t="shared" ref="W4:W16" si="4">SUM(T5:V5)/3</f>
        <v>1073.3333333333333</v>
      </c>
      <c r="X5" s="1">
        <v>1108</v>
      </c>
      <c r="Y5" s="1">
        <v>1131</v>
      </c>
      <c r="Z5" s="1">
        <v>1110</v>
      </c>
      <c r="AA5" s="23">
        <f t="shared" ref="AA4:AA16" si="5">SUM(X5:Z5)/3</f>
        <v>1116.3333333333333</v>
      </c>
      <c r="AB5" s="1">
        <v>1189</v>
      </c>
      <c r="AC5" s="1">
        <v>1187</v>
      </c>
      <c r="AD5" s="1">
        <v>1194</v>
      </c>
      <c r="AE5" s="23">
        <f t="shared" ref="AE4:AE16" si="6">SUM(AB5:AD5)/3</f>
        <v>1190</v>
      </c>
      <c r="AF5" s="1">
        <v>1186</v>
      </c>
      <c r="AG5" s="1">
        <v>1194</v>
      </c>
      <c r="AH5" s="1">
        <v>1183</v>
      </c>
      <c r="AI5" s="23" cm="1">
        <f t="array" ref="AI5">SUM(AF5:AH5/3)</f>
        <v>1187.6666666666665</v>
      </c>
      <c r="AJ5" s="23">
        <v>1142</v>
      </c>
    </row>
    <row r="6" spans="1:36" x14ac:dyDescent="0.3">
      <c r="A6" t="s">
        <v>20</v>
      </c>
      <c r="B6" s="1">
        <v>185</v>
      </c>
      <c r="C6" s="1">
        <v>196</v>
      </c>
      <c r="D6" s="1">
        <v>188</v>
      </c>
      <c r="E6" s="6">
        <f t="shared" si="0"/>
        <v>189.66666666666666</v>
      </c>
      <c r="F6" s="1">
        <v>167</v>
      </c>
      <c r="G6" s="1">
        <v>168</v>
      </c>
      <c r="H6" s="1">
        <v>174</v>
      </c>
      <c r="I6" s="6">
        <f t="shared" si="1"/>
        <v>169.66666666666666</v>
      </c>
      <c r="J6" s="1">
        <v>174</v>
      </c>
      <c r="K6" s="1">
        <v>185</v>
      </c>
      <c r="L6" s="1">
        <v>189</v>
      </c>
      <c r="M6" s="6">
        <f t="shared" si="2"/>
        <v>182.66666666666666</v>
      </c>
      <c r="N6" s="1">
        <v>195</v>
      </c>
      <c r="O6" s="1">
        <v>191</v>
      </c>
      <c r="P6" s="1">
        <v>191</v>
      </c>
      <c r="Q6" s="6">
        <f t="shared" si="3"/>
        <v>192.33333333333334</v>
      </c>
      <c r="R6" s="6">
        <v>184</v>
      </c>
      <c r="T6" s="1">
        <v>208</v>
      </c>
      <c r="U6" s="1">
        <v>203</v>
      </c>
      <c r="V6" s="1">
        <v>206</v>
      </c>
      <c r="W6" s="23">
        <f t="shared" si="4"/>
        <v>205.66666666666666</v>
      </c>
      <c r="X6" s="1">
        <v>207</v>
      </c>
      <c r="Y6" s="1">
        <v>204</v>
      </c>
      <c r="Z6" s="1">
        <v>190</v>
      </c>
      <c r="AA6" s="23">
        <f t="shared" si="5"/>
        <v>200.33333333333334</v>
      </c>
      <c r="AB6" s="1">
        <v>201</v>
      </c>
      <c r="AC6" s="1">
        <v>185</v>
      </c>
      <c r="AD6" s="1">
        <v>190</v>
      </c>
      <c r="AE6" s="23">
        <f t="shared" si="6"/>
        <v>192</v>
      </c>
      <c r="AF6" s="1">
        <v>193</v>
      </c>
      <c r="AG6" s="1">
        <v>188</v>
      </c>
      <c r="AH6" s="1">
        <v>197</v>
      </c>
      <c r="AI6" s="23" cm="1">
        <f t="array" ref="AI6">SUM(AF6:AH6/3)</f>
        <v>192.66666666666669</v>
      </c>
      <c r="AJ6" s="23">
        <v>198</v>
      </c>
    </row>
    <row r="7" spans="1:36" x14ac:dyDescent="0.3">
      <c r="A7" s="5" t="s">
        <v>21</v>
      </c>
      <c r="B7" s="1">
        <v>458</v>
      </c>
      <c r="C7" s="1">
        <v>470</v>
      </c>
      <c r="D7" s="1">
        <v>470</v>
      </c>
      <c r="E7" s="6">
        <f t="shared" si="0"/>
        <v>466</v>
      </c>
      <c r="F7" s="1">
        <v>405</v>
      </c>
      <c r="G7" s="1">
        <v>414</v>
      </c>
      <c r="H7" s="1">
        <v>416</v>
      </c>
      <c r="I7" s="6">
        <f t="shared" si="1"/>
        <v>411.66666666666669</v>
      </c>
      <c r="J7" s="1">
        <v>426</v>
      </c>
      <c r="K7" s="1">
        <v>440</v>
      </c>
      <c r="L7" s="1">
        <v>440</v>
      </c>
      <c r="M7" s="6">
        <f t="shared" si="2"/>
        <v>435.33333333333331</v>
      </c>
      <c r="N7" s="1">
        <v>444</v>
      </c>
      <c r="O7" s="1">
        <v>433</v>
      </c>
      <c r="P7" s="1">
        <v>458</v>
      </c>
      <c r="Q7" s="6">
        <f t="shared" si="3"/>
        <v>445</v>
      </c>
      <c r="R7" s="6">
        <v>440</v>
      </c>
      <c r="T7" s="1">
        <v>442</v>
      </c>
      <c r="U7" s="1">
        <v>440</v>
      </c>
      <c r="V7" s="1">
        <v>441</v>
      </c>
      <c r="W7" s="23">
        <f t="shared" si="4"/>
        <v>441</v>
      </c>
      <c r="X7" s="1">
        <v>428</v>
      </c>
      <c r="Y7" s="1">
        <v>426</v>
      </c>
      <c r="Z7" s="1">
        <v>429</v>
      </c>
      <c r="AA7" s="23">
        <f t="shared" si="5"/>
        <v>427.66666666666669</v>
      </c>
      <c r="AB7" s="1">
        <v>427</v>
      </c>
      <c r="AC7" s="1">
        <v>428</v>
      </c>
      <c r="AD7" s="1">
        <v>433</v>
      </c>
      <c r="AE7" s="23">
        <f t="shared" si="6"/>
        <v>429.33333333333331</v>
      </c>
      <c r="AF7" s="1">
        <v>430</v>
      </c>
      <c r="AG7" s="1">
        <v>434</v>
      </c>
      <c r="AH7" s="1">
        <v>413</v>
      </c>
      <c r="AI7" s="23" cm="1">
        <f t="array" ref="AI7">SUM(AF7:AH7/3)</f>
        <v>425.66666666666663</v>
      </c>
      <c r="AJ7" s="23">
        <v>431</v>
      </c>
    </row>
    <row r="8" spans="1:36" x14ac:dyDescent="0.3">
      <c r="A8" t="s">
        <v>22</v>
      </c>
      <c r="B8" s="1">
        <v>10</v>
      </c>
      <c r="C8" s="1">
        <v>10</v>
      </c>
      <c r="D8" s="1">
        <v>8</v>
      </c>
      <c r="E8" s="6">
        <f t="shared" si="0"/>
        <v>9.3333333333333339</v>
      </c>
      <c r="F8" s="1">
        <v>10</v>
      </c>
      <c r="G8" s="1">
        <v>10</v>
      </c>
      <c r="H8" s="1">
        <v>10</v>
      </c>
      <c r="I8" s="6">
        <f t="shared" si="1"/>
        <v>10</v>
      </c>
      <c r="J8" s="1">
        <v>10</v>
      </c>
      <c r="K8" s="1">
        <v>10</v>
      </c>
      <c r="L8" s="1">
        <v>10</v>
      </c>
      <c r="M8" s="6">
        <f t="shared" si="2"/>
        <v>10</v>
      </c>
      <c r="N8" s="1" t="s">
        <v>32</v>
      </c>
      <c r="O8" s="1" t="s">
        <v>32</v>
      </c>
      <c r="P8" s="1" t="s">
        <v>32</v>
      </c>
      <c r="Q8" s="6" t="s">
        <v>32</v>
      </c>
      <c r="R8" s="6" t="s">
        <v>32</v>
      </c>
      <c r="T8" s="1">
        <v>10</v>
      </c>
      <c r="U8" s="1">
        <v>10</v>
      </c>
      <c r="V8" s="1">
        <v>10</v>
      </c>
      <c r="W8" s="23">
        <f t="shared" si="4"/>
        <v>10</v>
      </c>
      <c r="X8" s="1">
        <v>13</v>
      </c>
      <c r="Y8" s="1">
        <v>13</v>
      </c>
      <c r="Z8" s="1">
        <v>13</v>
      </c>
      <c r="AA8" s="23">
        <f t="shared" si="5"/>
        <v>13</v>
      </c>
      <c r="AB8" s="1">
        <v>14</v>
      </c>
      <c r="AC8" s="1">
        <v>16</v>
      </c>
      <c r="AD8" s="1">
        <v>17</v>
      </c>
      <c r="AE8" s="23">
        <f t="shared" si="6"/>
        <v>15.666666666666666</v>
      </c>
      <c r="AF8" s="1">
        <v>16</v>
      </c>
      <c r="AG8" s="1">
        <v>15</v>
      </c>
      <c r="AH8" s="1">
        <v>9</v>
      </c>
      <c r="AI8" s="23" cm="1">
        <f t="array" ref="AI8">SUM(AF8:AH8/3)</f>
        <v>13.333333333333332</v>
      </c>
      <c r="AJ8" s="23">
        <v>13</v>
      </c>
    </row>
    <row r="9" spans="1:36" x14ac:dyDescent="0.3">
      <c r="A9" t="s">
        <v>23</v>
      </c>
      <c r="B9" s="1">
        <v>63</v>
      </c>
      <c r="C9" s="1">
        <v>58</v>
      </c>
      <c r="D9" s="1">
        <v>65</v>
      </c>
      <c r="E9" s="6">
        <f t="shared" si="0"/>
        <v>62</v>
      </c>
      <c r="F9" s="1">
        <v>61</v>
      </c>
      <c r="G9" s="1">
        <v>60</v>
      </c>
      <c r="H9" s="1">
        <v>57</v>
      </c>
      <c r="I9" s="6">
        <f t="shared" si="1"/>
        <v>59.333333333333336</v>
      </c>
      <c r="J9" s="1">
        <v>62</v>
      </c>
      <c r="K9" s="1">
        <v>67</v>
      </c>
      <c r="L9" s="1">
        <v>65</v>
      </c>
      <c r="M9" s="6">
        <f t="shared" si="2"/>
        <v>64.666666666666671</v>
      </c>
      <c r="N9" s="1">
        <v>66</v>
      </c>
      <c r="O9" s="1">
        <v>65</v>
      </c>
      <c r="P9" s="1">
        <v>65</v>
      </c>
      <c r="Q9" s="6">
        <f t="shared" si="3"/>
        <v>65.333333333333329</v>
      </c>
      <c r="R9" s="6">
        <v>63</v>
      </c>
      <c r="T9" s="1">
        <v>69</v>
      </c>
      <c r="U9" s="1">
        <v>67</v>
      </c>
      <c r="V9" s="1">
        <v>71</v>
      </c>
      <c r="W9" s="23">
        <f t="shared" si="4"/>
        <v>69</v>
      </c>
      <c r="X9" s="1">
        <v>71</v>
      </c>
      <c r="Y9" s="1">
        <v>70</v>
      </c>
      <c r="Z9" s="1">
        <v>70</v>
      </c>
      <c r="AA9" s="23">
        <f t="shared" si="5"/>
        <v>70.333333333333329</v>
      </c>
      <c r="AB9" s="1">
        <v>71</v>
      </c>
      <c r="AC9" s="1">
        <v>71</v>
      </c>
      <c r="AD9" s="1">
        <v>70</v>
      </c>
      <c r="AE9" s="23">
        <f t="shared" si="6"/>
        <v>70.666666666666671</v>
      </c>
      <c r="AF9" s="1">
        <v>69</v>
      </c>
      <c r="AG9" s="1">
        <v>70</v>
      </c>
      <c r="AH9" s="1">
        <v>69</v>
      </c>
      <c r="AI9" s="23" cm="1">
        <f t="array" ref="AI9">SUM(AF9:AH9/3)</f>
        <v>69.333333333333329</v>
      </c>
      <c r="AJ9" s="23">
        <v>70</v>
      </c>
    </row>
    <row r="10" spans="1:36" x14ac:dyDescent="0.3">
      <c r="A10" t="s">
        <v>24</v>
      </c>
      <c r="B10" s="1">
        <v>564</v>
      </c>
      <c r="C10" s="1">
        <v>611</v>
      </c>
      <c r="D10" s="1">
        <v>734</v>
      </c>
      <c r="E10" s="6">
        <f t="shared" si="0"/>
        <v>636.33333333333337</v>
      </c>
      <c r="F10" s="1">
        <v>708</v>
      </c>
      <c r="G10" s="1">
        <v>705</v>
      </c>
      <c r="H10" s="1">
        <v>707</v>
      </c>
      <c r="I10" s="6">
        <f t="shared" si="1"/>
        <v>706.66666666666663</v>
      </c>
      <c r="J10" s="1">
        <v>664</v>
      </c>
      <c r="K10" s="1">
        <v>724</v>
      </c>
      <c r="L10" s="1">
        <v>717</v>
      </c>
      <c r="M10" s="6">
        <f t="shared" si="2"/>
        <v>701.66666666666663</v>
      </c>
      <c r="N10" s="1">
        <v>772</v>
      </c>
      <c r="O10" s="1">
        <v>826</v>
      </c>
      <c r="P10" s="1">
        <v>819</v>
      </c>
      <c r="Q10" s="6">
        <f t="shared" si="3"/>
        <v>805.66666666666663</v>
      </c>
      <c r="R10" s="6">
        <v>713</v>
      </c>
      <c r="T10" s="1">
        <v>769</v>
      </c>
      <c r="U10" s="1">
        <v>761</v>
      </c>
      <c r="V10" s="1">
        <v>771</v>
      </c>
      <c r="W10" s="23">
        <f t="shared" si="4"/>
        <v>767</v>
      </c>
      <c r="X10" s="1">
        <v>812</v>
      </c>
      <c r="Y10" s="1">
        <v>919</v>
      </c>
      <c r="Z10" s="1">
        <v>977</v>
      </c>
      <c r="AA10" s="23">
        <f t="shared" si="5"/>
        <v>902.66666666666663</v>
      </c>
      <c r="AB10" s="1">
        <v>995</v>
      </c>
      <c r="AC10" s="1">
        <v>1075</v>
      </c>
      <c r="AD10" s="1">
        <v>1065</v>
      </c>
      <c r="AE10" s="23">
        <f t="shared" si="6"/>
        <v>1045</v>
      </c>
      <c r="AF10" s="1">
        <v>1091</v>
      </c>
      <c r="AG10" s="1">
        <v>1108</v>
      </c>
      <c r="AH10" s="1">
        <v>1138</v>
      </c>
      <c r="AI10" s="23" cm="1">
        <f t="array" ref="AI10">SUM(AF10:AH10/3)</f>
        <v>1112.3333333333333</v>
      </c>
      <c r="AJ10" s="23">
        <v>957</v>
      </c>
    </row>
    <row r="11" spans="1:36" x14ac:dyDescent="0.3">
      <c r="A11" t="s">
        <v>25</v>
      </c>
      <c r="B11" s="1">
        <v>107</v>
      </c>
      <c r="C11" s="1">
        <v>106</v>
      </c>
      <c r="D11" s="1">
        <v>115</v>
      </c>
      <c r="E11" s="6">
        <f t="shared" si="0"/>
        <v>109.33333333333333</v>
      </c>
      <c r="F11" s="1">
        <v>52</v>
      </c>
      <c r="G11" s="1">
        <v>81</v>
      </c>
      <c r="H11" s="1">
        <v>88</v>
      </c>
      <c r="I11" s="6">
        <f t="shared" si="1"/>
        <v>73.666666666666671</v>
      </c>
      <c r="J11" s="1">
        <v>93</v>
      </c>
      <c r="K11" s="1">
        <v>76</v>
      </c>
      <c r="L11" s="1">
        <v>93</v>
      </c>
      <c r="M11" s="6">
        <f t="shared" si="2"/>
        <v>87.333333333333329</v>
      </c>
      <c r="N11" s="1">
        <v>98</v>
      </c>
      <c r="O11" s="1">
        <v>92</v>
      </c>
      <c r="P11" s="1">
        <v>89</v>
      </c>
      <c r="Q11" s="6">
        <f t="shared" si="3"/>
        <v>93</v>
      </c>
      <c r="R11" s="6">
        <v>91</v>
      </c>
      <c r="T11" s="1">
        <v>78</v>
      </c>
      <c r="U11" s="1">
        <v>85</v>
      </c>
      <c r="V11" s="1">
        <v>84</v>
      </c>
      <c r="W11" s="23">
        <f t="shared" si="4"/>
        <v>82.333333333333329</v>
      </c>
      <c r="X11" s="1">
        <v>88</v>
      </c>
      <c r="Y11" s="1">
        <v>86</v>
      </c>
      <c r="Z11" s="1">
        <v>90</v>
      </c>
      <c r="AA11" s="23">
        <f t="shared" si="5"/>
        <v>88</v>
      </c>
      <c r="AB11" s="1">
        <v>91</v>
      </c>
      <c r="AC11" s="1">
        <v>97</v>
      </c>
      <c r="AD11" s="1">
        <v>84</v>
      </c>
      <c r="AE11" s="23">
        <f t="shared" si="6"/>
        <v>90.666666666666671</v>
      </c>
      <c r="AF11" s="1">
        <v>98</v>
      </c>
      <c r="AG11" s="1">
        <v>97</v>
      </c>
      <c r="AH11" s="1">
        <v>96</v>
      </c>
      <c r="AI11" s="23" cm="1">
        <f t="array" ref="AI11">SUM(AF11:AH11/3)</f>
        <v>97</v>
      </c>
      <c r="AJ11" s="23">
        <v>90</v>
      </c>
    </row>
    <row r="12" spans="1:36" x14ac:dyDescent="0.3">
      <c r="A12" t="s">
        <v>26</v>
      </c>
      <c r="B12" s="1">
        <v>78</v>
      </c>
      <c r="C12" s="1">
        <v>81</v>
      </c>
      <c r="D12" s="1">
        <v>71</v>
      </c>
      <c r="E12" s="6">
        <f t="shared" si="0"/>
        <v>76.666666666666671</v>
      </c>
      <c r="F12" s="1">
        <v>42</v>
      </c>
      <c r="G12" s="1">
        <v>68</v>
      </c>
      <c r="H12" s="1">
        <v>67</v>
      </c>
      <c r="I12" s="6">
        <f t="shared" si="1"/>
        <v>59</v>
      </c>
      <c r="J12" s="1">
        <v>68</v>
      </c>
      <c r="K12" s="1">
        <v>59</v>
      </c>
      <c r="L12" s="1">
        <v>61</v>
      </c>
      <c r="M12" s="6">
        <f t="shared" si="2"/>
        <v>62.666666666666664</v>
      </c>
      <c r="N12" s="1">
        <v>77</v>
      </c>
      <c r="O12" s="1">
        <v>82</v>
      </c>
      <c r="P12" s="1">
        <v>80</v>
      </c>
      <c r="Q12" s="6">
        <f t="shared" si="3"/>
        <v>79.666666666666671</v>
      </c>
      <c r="R12" s="6">
        <v>70</v>
      </c>
      <c r="T12" s="1">
        <v>100</v>
      </c>
      <c r="U12" s="1">
        <v>97</v>
      </c>
      <c r="V12" s="1">
        <v>92</v>
      </c>
      <c r="W12" s="23">
        <f t="shared" si="4"/>
        <v>96.333333333333329</v>
      </c>
      <c r="X12" s="1">
        <v>89</v>
      </c>
      <c r="Y12" s="1">
        <v>94</v>
      </c>
      <c r="Z12" s="1">
        <v>90</v>
      </c>
      <c r="AA12" s="23">
        <f t="shared" si="5"/>
        <v>91</v>
      </c>
      <c r="AB12" s="1">
        <v>94</v>
      </c>
      <c r="AC12" s="1">
        <v>97</v>
      </c>
      <c r="AD12" s="1">
        <v>87</v>
      </c>
      <c r="AE12" s="23">
        <f t="shared" si="6"/>
        <v>92.666666666666671</v>
      </c>
      <c r="AF12" s="1">
        <v>91</v>
      </c>
      <c r="AG12" s="1">
        <v>91</v>
      </c>
      <c r="AH12" s="1">
        <v>97</v>
      </c>
      <c r="AI12" s="23" cm="1">
        <f t="array" ref="AI12">SUM(AF12:AH12/3)</f>
        <v>93</v>
      </c>
      <c r="AJ12" s="23">
        <v>93</v>
      </c>
    </row>
    <row r="13" spans="1:36" x14ac:dyDescent="0.3">
      <c r="A13" t="s">
        <v>27</v>
      </c>
      <c r="B13" s="1">
        <v>168</v>
      </c>
      <c r="C13" s="1">
        <v>167</v>
      </c>
      <c r="D13" s="1">
        <v>171</v>
      </c>
      <c r="E13" s="6">
        <f t="shared" si="0"/>
        <v>168.66666666666666</v>
      </c>
      <c r="F13" s="1">
        <v>134</v>
      </c>
      <c r="G13" s="1">
        <v>132</v>
      </c>
      <c r="H13" s="1">
        <v>134</v>
      </c>
      <c r="I13" s="6">
        <f t="shared" si="1"/>
        <v>133.33333333333334</v>
      </c>
      <c r="J13" s="1">
        <v>143</v>
      </c>
      <c r="K13" s="1">
        <v>142</v>
      </c>
      <c r="L13" s="1">
        <v>140</v>
      </c>
      <c r="M13" s="6">
        <f t="shared" si="2"/>
        <v>141.66666666666666</v>
      </c>
      <c r="N13" s="1">
        <v>145</v>
      </c>
      <c r="O13" s="1">
        <v>146</v>
      </c>
      <c r="P13" s="1">
        <v>138</v>
      </c>
      <c r="Q13" s="6">
        <f t="shared" si="3"/>
        <v>143</v>
      </c>
      <c r="R13" s="6">
        <v>147</v>
      </c>
      <c r="T13" s="1">
        <v>135</v>
      </c>
      <c r="U13" s="1">
        <v>137</v>
      </c>
      <c r="V13" s="1">
        <v>129</v>
      </c>
      <c r="W13" s="23">
        <f t="shared" si="4"/>
        <v>133.66666666666666</v>
      </c>
      <c r="X13" s="1">
        <v>156</v>
      </c>
      <c r="Y13" s="1">
        <v>147</v>
      </c>
      <c r="Z13" s="1">
        <v>147</v>
      </c>
      <c r="AA13" s="23">
        <f t="shared" si="5"/>
        <v>150</v>
      </c>
      <c r="AB13" s="1">
        <v>144</v>
      </c>
      <c r="AC13" s="1">
        <v>141</v>
      </c>
      <c r="AD13" s="1">
        <v>134</v>
      </c>
      <c r="AE13" s="23">
        <f t="shared" si="6"/>
        <v>139.66666666666666</v>
      </c>
      <c r="AF13" s="1">
        <v>142</v>
      </c>
      <c r="AG13" s="1">
        <v>143</v>
      </c>
      <c r="AH13" s="1">
        <v>132</v>
      </c>
      <c r="AI13" s="23" cm="1">
        <f t="array" ref="AI13">SUM(AF13:AH13/3)</f>
        <v>139</v>
      </c>
      <c r="AJ13" s="23">
        <v>141</v>
      </c>
    </row>
    <row r="14" spans="1:36" x14ac:dyDescent="0.3">
      <c r="A14" t="s">
        <v>28</v>
      </c>
      <c r="B14" s="1">
        <v>12</v>
      </c>
      <c r="C14" s="1">
        <v>12</v>
      </c>
      <c r="D14" s="1">
        <v>12</v>
      </c>
      <c r="E14" s="6">
        <f t="shared" si="0"/>
        <v>12</v>
      </c>
      <c r="F14" s="1">
        <v>12</v>
      </c>
      <c r="G14" s="1">
        <v>12</v>
      </c>
      <c r="H14" s="1">
        <v>12</v>
      </c>
      <c r="I14" s="6">
        <f t="shared" si="1"/>
        <v>12</v>
      </c>
      <c r="J14" s="1">
        <v>12</v>
      </c>
      <c r="K14" s="1">
        <v>20</v>
      </c>
      <c r="L14" s="1">
        <v>24</v>
      </c>
      <c r="M14" s="6">
        <f t="shared" si="2"/>
        <v>18.666666666666668</v>
      </c>
      <c r="N14" s="1">
        <v>15</v>
      </c>
      <c r="O14" s="1">
        <v>12</v>
      </c>
      <c r="P14" s="1">
        <v>13</v>
      </c>
      <c r="Q14" s="6">
        <f t="shared" si="3"/>
        <v>13.333333333333334</v>
      </c>
      <c r="R14" s="6">
        <v>14</v>
      </c>
      <c r="T14" s="1">
        <v>12</v>
      </c>
      <c r="U14" s="1">
        <v>12</v>
      </c>
      <c r="V14" s="1">
        <v>12</v>
      </c>
      <c r="W14" s="23">
        <f t="shared" si="4"/>
        <v>12</v>
      </c>
      <c r="X14" s="1">
        <v>11</v>
      </c>
      <c r="Y14" s="1">
        <v>11</v>
      </c>
      <c r="Z14" s="1">
        <v>11</v>
      </c>
      <c r="AA14" s="23">
        <f t="shared" si="5"/>
        <v>11</v>
      </c>
      <c r="AB14" s="1">
        <v>11</v>
      </c>
      <c r="AC14" s="1">
        <v>11</v>
      </c>
      <c r="AD14" s="1">
        <v>11</v>
      </c>
      <c r="AE14" s="23">
        <f t="shared" si="6"/>
        <v>11</v>
      </c>
      <c r="AF14" s="1">
        <v>11</v>
      </c>
      <c r="AG14" s="1">
        <v>11</v>
      </c>
      <c r="AH14" s="1">
        <v>11</v>
      </c>
      <c r="AI14" s="23" cm="1">
        <f t="array" ref="AI14">SUM(AF14:AH14/3)</f>
        <v>11</v>
      </c>
      <c r="AJ14" s="23">
        <v>11</v>
      </c>
    </row>
    <row r="15" spans="1:36" x14ac:dyDescent="0.3">
      <c r="A15" t="s">
        <v>29</v>
      </c>
      <c r="B15" s="1" t="s">
        <v>32</v>
      </c>
      <c r="C15" s="1" t="s">
        <v>32</v>
      </c>
      <c r="D15" s="1" t="s">
        <v>32</v>
      </c>
      <c r="E15" s="6" t="s">
        <v>32</v>
      </c>
      <c r="F15" s="1" t="s">
        <v>32</v>
      </c>
      <c r="G15" s="1" t="s">
        <v>32</v>
      </c>
      <c r="H15" s="1" t="s">
        <v>32</v>
      </c>
      <c r="I15" s="6" t="s">
        <v>32</v>
      </c>
      <c r="J15" s="1" t="s">
        <v>32</v>
      </c>
      <c r="K15" s="1" t="s">
        <v>32</v>
      </c>
      <c r="L15" s="1" t="s">
        <v>32</v>
      </c>
      <c r="M15" s="6" t="s">
        <v>32</v>
      </c>
      <c r="N15" s="1" t="s">
        <v>32</v>
      </c>
      <c r="O15" s="1" t="s">
        <v>32</v>
      </c>
      <c r="P15" s="1" t="s">
        <v>32</v>
      </c>
      <c r="Q15" s="6" t="s">
        <v>32</v>
      </c>
      <c r="R15" s="6" t="s">
        <v>32</v>
      </c>
      <c r="T15" s="1" t="s">
        <v>32</v>
      </c>
      <c r="U15" s="1" t="s">
        <v>32</v>
      </c>
      <c r="V15" s="1" t="s">
        <v>32</v>
      </c>
      <c r="W15" s="24" t="s">
        <v>32</v>
      </c>
      <c r="X15" s="1" t="s">
        <v>32</v>
      </c>
      <c r="Y15" s="1" t="s">
        <v>32</v>
      </c>
      <c r="Z15" s="1" t="s">
        <v>32</v>
      </c>
      <c r="AA15" s="24" t="s">
        <v>32</v>
      </c>
      <c r="AB15" s="1" t="s">
        <v>32</v>
      </c>
      <c r="AC15" s="1" t="s">
        <v>32</v>
      </c>
      <c r="AD15" s="1" t="s">
        <v>32</v>
      </c>
      <c r="AE15" s="24" t="s">
        <v>32</v>
      </c>
      <c r="AF15" s="1" t="s">
        <v>32</v>
      </c>
      <c r="AG15" s="1" t="s">
        <v>32</v>
      </c>
      <c r="AH15" s="1" t="s">
        <v>32</v>
      </c>
      <c r="AI15" s="24" t="s">
        <v>32</v>
      </c>
      <c r="AJ15" s="24" t="s">
        <v>32</v>
      </c>
    </row>
    <row r="16" spans="1:36" x14ac:dyDescent="0.3">
      <c r="A16" t="s">
        <v>30</v>
      </c>
      <c r="B16" s="1" t="s">
        <v>32</v>
      </c>
      <c r="C16" s="1" t="s">
        <v>32</v>
      </c>
      <c r="D16" s="1" t="s">
        <v>32</v>
      </c>
      <c r="E16" s="6" t="s">
        <v>32</v>
      </c>
      <c r="F16" s="1" t="s">
        <v>32</v>
      </c>
      <c r="G16" s="1" t="s">
        <v>32</v>
      </c>
      <c r="H16" s="1" t="s">
        <v>32</v>
      </c>
      <c r="I16" s="6" t="s">
        <v>32</v>
      </c>
      <c r="J16" s="1" t="s">
        <v>32</v>
      </c>
      <c r="K16" s="1" t="s">
        <v>32</v>
      </c>
      <c r="L16" s="1" t="s">
        <v>32</v>
      </c>
      <c r="M16" s="6" t="s">
        <v>32</v>
      </c>
      <c r="N16" s="1" t="s">
        <v>32</v>
      </c>
      <c r="O16" s="1" t="s">
        <v>32</v>
      </c>
      <c r="P16" s="1" t="s">
        <v>32</v>
      </c>
      <c r="Q16" s="6" t="s">
        <v>32</v>
      </c>
      <c r="R16" s="6" t="s">
        <v>32</v>
      </c>
      <c r="T16" s="1" t="s">
        <v>32</v>
      </c>
      <c r="U16" s="1" t="s">
        <v>32</v>
      </c>
      <c r="V16" s="1" t="s">
        <v>32</v>
      </c>
      <c r="W16" s="24" t="s">
        <v>32</v>
      </c>
      <c r="X16" s="1" t="s">
        <v>32</v>
      </c>
      <c r="Y16" s="1" t="s">
        <v>32</v>
      </c>
      <c r="Z16" s="1" t="s">
        <v>32</v>
      </c>
      <c r="AA16" s="24" t="s">
        <v>32</v>
      </c>
      <c r="AB16" s="1" t="s">
        <v>32</v>
      </c>
      <c r="AC16" s="1" t="s">
        <v>32</v>
      </c>
      <c r="AD16" s="1" t="s">
        <v>32</v>
      </c>
      <c r="AE16" s="24" t="s">
        <v>32</v>
      </c>
      <c r="AF16" s="1" t="s">
        <v>32</v>
      </c>
      <c r="AG16" s="1" t="s">
        <v>32</v>
      </c>
      <c r="AH16" s="1" t="s">
        <v>32</v>
      </c>
      <c r="AI16" s="24" t="s">
        <v>32</v>
      </c>
      <c r="AJ16" s="24" t="s">
        <v>32</v>
      </c>
    </row>
    <row r="19" spans="1:12" ht="45" x14ac:dyDescent="0.35">
      <c r="A19" s="13" t="s">
        <v>49</v>
      </c>
      <c r="B19" s="14" t="s">
        <v>46</v>
      </c>
      <c r="C19" s="15" t="s">
        <v>47</v>
      </c>
      <c r="D19" s="15" t="s">
        <v>51</v>
      </c>
      <c r="E19" s="15" t="s">
        <v>50</v>
      </c>
      <c r="F19" s="15" t="s">
        <v>48</v>
      </c>
      <c r="G19" s="16"/>
      <c r="H19" s="15" t="s">
        <v>52</v>
      </c>
      <c r="I19" s="15" t="s">
        <v>53</v>
      </c>
      <c r="J19" s="15" t="s">
        <v>54</v>
      </c>
      <c r="K19" s="15" t="s">
        <v>56</v>
      </c>
      <c r="L19" s="15" t="s">
        <v>57</v>
      </c>
    </row>
    <row r="20" spans="1:12" ht="15" x14ac:dyDescent="0.35">
      <c r="A20" s="16" t="s">
        <v>1</v>
      </c>
      <c r="B20" s="17">
        <f>E3/1000</f>
        <v>3.7933333333333334</v>
      </c>
      <c r="C20" s="17">
        <f>I3/1000</f>
        <v>3.6656666666666666</v>
      </c>
      <c r="D20" s="17">
        <f>M3/1000</f>
        <v>3.7166666666666663</v>
      </c>
      <c r="E20" s="17">
        <f>Q3/1000</f>
        <v>3.7753333333333337</v>
      </c>
      <c r="F20" s="18">
        <f>R3/1000</f>
        <v>3.738</v>
      </c>
      <c r="G20" s="16"/>
      <c r="H20" s="17">
        <f>W3/1000</f>
        <v>3.6756666666666664</v>
      </c>
      <c r="I20" s="17">
        <f>AA3/1000</f>
        <v>3.883</v>
      </c>
      <c r="J20" s="17">
        <f>AE3/1000</f>
        <v>4.1790000000000003</v>
      </c>
      <c r="K20" s="17">
        <f>AI3/1000</f>
        <v>4.1673333333333327</v>
      </c>
      <c r="L20" s="18">
        <f>AJ3/1000</f>
        <v>3.976</v>
      </c>
    </row>
    <row r="21" spans="1:12" ht="15" x14ac:dyDescent="0.35">
      <c r="A21" s="16" t="s">
        <v>18</v>
      </c>
      <c r="B21" s="19" t="s">
        <v>32</v>
      </c>
      <c r="C21" s="19" t="s">
        <v>32</v>
      </c>
      <c r="D21" s="19" t="s">
        <v>32</v>
      </c>
      <c r="E21" s="19" t="s">
        <v>32</v>
      </c>
      <c r="F21" s="20" t="s">
        <v>32</v>
      </c>
      <c r="G21" s="22"/>
      <c r="H21" s="19" t="s">
        <v>32</v>
      </c>
      <c r="I21" s="19" t="s">
        <v>32</v>
      </c>
      <c r="J21" s="19" t="s">
        <v>32</v>
      </c>
      <c r="K21" s="19" t="s">
        <v>32</v>
      </c>
      <c r="L21" s="20" t="s">
        <v>32</v>
      </c>
    </row>
    <row r="22" spans="1:12" ht="15" x14ac:dyDescent="0.35">
      <c r="A22" s="16" t="s">
        <v>19</v>
      </c>
      <c r="B22" s="17">
        <f t="shared" ref="B22:B31" si="7">E5/1000</f>
        <v>1.2226666666666668</v>
      </c>
      <c r="C22" s="17">
        <f t="shared" ref="C22:C31" si="8">I5/1000</f>
        <v>1.2030000000000001</v>
      </c>
      <c r="D22" s="17">
        <f t="shared" ref="D22:D31" si="9">M5/1000</f>
        <v>1.1896666666666667</v>
      </c>
      <c r="E22" s="17">
        <f t="shared" ref="E22:E31" si="10">Q5/1000</f>
        <v>1.1506666666666667</v>
      </c>
      <c r="F22" s="18">
        <f t="shared" ref="F22:F31" si="11">R5/1000</f>
        <v>1.1919999999999999</v>
      </c>
      <c r="G22" s="22"/>
      <c r="H22" s="17">
        <f t="shared" ref="H21:H33" si="12">W5/1000</f>
        <v>1.0733333333333333</v>
      </c>
      <c r="I22" s="17">
        <f t="shared" ref="I21:I33" si="13">AA5/1000</f>
        <v>1.1163333333333332</v>
      </c>
      <c r="J22" s="17">
        <f t="shared" ref="J21:J33" si="14">AE5/1000</f>
        <v>1.19</v>
      </c>
      <c r="K22" s="17">
        <f t="shared" ref="K22:L22" si="15">AI5/1000</f>
        <v>1.1876666666666664</v>
      </c>
      <c r="L22" s="18">
        <f t="shared" si="15"/>
        <v>1.1419999999999999</v>
      </c>
    </row>
    <row r="23" spans="1:12" ht="15" x14ac:dyDescent="0.35">
      <c r="A23" s="16" t="s">
        <v>20</v>
      </c>
      <c r="B23" s="17">
        <f t="shared" si="7"/>
        <v>0.18966666666666665</v>
      </c>
      <c r="C23" s="17">
        <f t="shared" si="8"/>
        <v>0.16966666666666666</v>
      </c>
      <c r="D23" s="17">
        <f t="shared" si="9"/>
        <v>0.18266666666666664</v>
      </c>
      <c r="E23" s="17">
        <f t="shared" si="10"/>
        <v>0.19233333333333336</v>
      </c>
      <c r="F23" s="18">
        <f t="shared" si="11"/>
        <v>0.184</v>
      </c>
      <c r="G23" s="22"/>
      <c r="H23" s="17">
        <f t="shared" si="12"/>
        <v>0.20566666666666666</v>
      </c>
      <c r="I23" s="17">
        <f t="shared" si="13"/>
        <v>0.20033333333333334</v>
      </c>
      <c r="J23" s="17">
        <f t="shared" si="14"/>
        <v>0.192</v>
      </c>
      <c r="K23" s="17">
        <f t="shared" ref="K23:L23" si="16">AI6/1000</f>
        <v>0.19266666666666668</v>
      </c>
      <c r="L23" s="18">
        <f t="shared" si="16"/>
        <v>0.19800000000000001</v>
      </c>
    </row>
    <row r="24" spans="1:12" ht="15" x14ac:dyDescent="0.35">
      <c r="A24" s="21" t="s">
        <v>21</v>
      </c>
      <c r="B24" s="17">
        <f t="shared" si="7"/>
        <v>0.46600000000000003</v>
      </c>
      <c r="C24" s="17">
        <f t="shared" si="8"/>
        <v>0.41166666666666668</v>
      </c>
      <c r="D24" s="17">
        <f t="shared" si="9"/>
        <v>0.43533333333333329</v>
      </c>
      <c r="E24" s="17">
        <f t="shared" si="10"/>
        <v>0.44500000000000001</v>
      </c>
      <c r="F24" s="18">
        <f t="shared" si="11"/>
        <v>0.44</v>
      </c>
      <c r="G24" s="16"/>
      <c r="H24" s="17">
        <f t="shared" si="12"/>
        <v>0.441</v>
      </c>
      <c r="I24" s="17">
        <f t="shared" si="13"/>
        <v>0.42766666666666669</v>
      </c>
      <c r="J24" s="17">
        <f t="shared" si="14"/>
        <v>0.42933333333333329</v>
      </c>
      <c r="K24" s="17">
        <f t="shared" ref="K24:L24" si="17">AI7/1000</f>
        <v>0.42566666666666664</v>
      </c>
      <c r="L24" s="18">
        <f t="shared" si="17"/>
        <v>0.43099999999999999</v>
      </c>
    </row>
    <row r="25" spans="1:12" ht="15" x14ac:dyDescent="0.35">
      <c r="A25" s="16" t="s">
        <v>22</v>
      </c>
      <c r="B25" s="17">
        <f t="shared" si="7"/>
        <v>9.3333333333333341E-3</v>
      </c>
      <c r="C25" s="17">
        <f t="shared" si="8"/>
        <v>0.01</v>
      </c>
      <c r="D25" s="17">
        <f t="shared" si="9"/>
        <v>0.01</v>
      </c>
      <c r="E25" s="19" t="s">
        <v>32</v>
      </c>
      <c r="F25" s="20" t="s">
        <v>32</v>
      </c>
      <c r="G25" s="16"/>
      <c r="H25" s="17">
        <f t="shared" si="12"/>
        <v>0.01</v>
      </c>
      <c r="I25" s="17">
        <f t="shared" si="13"/>
        <v>1.2999999999999999E-2</v>
      </c>
      <c r="J25" s="17">
        <f t="shared" si="14"/>
        <v>1.5666666666666666E-2</v>
      </c>
      <c r="K25" s="17">
        <f t="shared" ref="K25:L25" si="18">AI8/1000</f>
        <v>1.3333333333333332E-2</v>
      </c>
      <c r="L25" s="18">
        <f t="shared" si="18"/>
        <v>1.2999999999999999E-2</v>
      </c>
    </row>
    <row r="26" spans="1:12" ht="15" x14ac:dyDescent="0.35">
      <c r="A26" s="16" t="s">
        <v>23</v>
      </c>
      <c r="B26" s="17">
        <f t="shared" si="7"/>
        <v>6.2E-2</v>
      </c>
      <c r="C26" s="17">
        <f t="shared" si="8"/>
        <v>5.9333333333333335E-2</v>
      </c>
      <c r="D26" s="17">
        <f t="shared" si="9"/>
        <v>6.4666666666666678E-2</v>
      </c>
      <c r="E26" s="17">
        <f t="shared" si="10"/>
        <v>6.5333333333333327E-2</v>
      </c>
      <c r="F26" s="18">
        <f t="shared" si="11"/>
        <v>6.3E-2</v>
      </c>
      <c r="G26" s="16"/>
      <c r="H26" s="17">
        <f t="shared" si="12"/>
        <v>6.9000000000000006E-2</v>
      </c>
      <c r="I26" s="17">
        <f t="shared" si="13"/>
        <v>7.0333333333333331E-2</v>
      </c>
      <c r="J26" s="17">
        <f t="shared" si="14"/>
        <v>7.0666666666666669E-2</v>
      </c>
      <c r="K26" s="17">
        <f t="shared" ref="K26:L26" si="19">AI9/1000</f>
        <v>6.933333333333333E-2</v>
      </c>
      <c r="L26" s="18">
        <f t="shared" si="19"/>
        <v>7.0000000000000007E-2</v>
      </c>
    </row>
    <row r="27" spans="1:12" ht="15" x14ac:dyDescent="0.35">
      <c r="A27" s="16" t="s">
        <v>24</v>
      </c>
      <c r="B27" s="17">
        <f t="shared" si="7"/>
        <v>0.63633333333333342</v>
      </c>
      <c r="C27" s="17">
        <f t="shared" si="8"/>
        <v>0.70666666666666667</v>
      </c>
      <c r="D27" s="17">
        <f t="shared" si="9"/>
        <v>0.70166666666666666</v>
      </c>
      <c r="E27" s="17">
        <f t="shared" si="10"/>
        <v>0.80566666666666664</v>
      </c>
      <c r="F27" s="18">
        <f t="shared" si="11"/>
        <v>0.71299999999999997</v>
      </c>
      <c r="G27" s="16"/>
      <c r="H27" s="17">
        <f t="shared" si="12"/>
        <v>0.76700000000000002</v>
      </c>
      <c r="I27" s="17">
        <f t="shared" si="13"/>
        <v>0.90266666666666662</v>
      </c>
      <c r="J27" s="17">
        <f t="shared" si="14"/>
        <v>1.0449999999999999</v>
      </c>
      <c r="K27" s="17">
        <f t="shared" ref="K27:L27" si="20">AI10/1000</f>
        <v>1.1123333333333332</v>
      </c>
      <c r="L27" s="18">
        <f t="shared" si="20"/>
        <v>0.95699999999999996</v>
      </c>
    </row>
    <row r="28" spans="1:12" ht="15" x14ac:dyDescent="0.35">
      <c r="A28" s="16" t="s">
        <v>25</v>
      </c>
      <c r="B28" s="17">
        <f t="shared" si="7"/>
        <v>0.10933333333333332</v>
      </c>
      <c r="C28" s="17">
        <f t="shared" si="8"/>
        <v>7.3666666666666672E-2</v>
      </c>
      <c r="D28" s="17">
        <f t="shared" si="9"/>
        <v>8.7333333333333332E-2</v>
      </c>
      <c r="E28" s="17">
        <f t="shared" si="10"/>
        <v>9.2999999999999999E-2</v>
      </c>
      <c r="F28" s="18">
        <f t="shared" si="11"/>
        <v>9.0999999999999998E-2</v>
      </c>
      <c r="G28" s="16"/>
      <c r="H28" s="17">
        <f t="shared" si="12"/>
        <v>8.2333333333333328E-2</v>
      </c>
      <c r="I28" s="17">
        <f t="shared" si="13"/>
        <v>8.7999999999999995E-2</v>
      </c>
      <c r="J28" s="17">
        <f t="shared" si="14"/>
        <v>9.0666666666666673E-2</v>
      </c>
      <c r="K28" s="17">
        <f t="shared" ref="K28:L28" si="21">AI11/1000</f>
        <v>9.7000000000000003E-2</v>
      </c>
      <c r="L28" s="18">
        <f t="shared" si="21"/>
        <v>0.09</v>
      </c>
    </row>
    <row r="29" spans="1:12" ht="15" x14ac:dyDescent="0.35">
      <c r="A29" s="16" t="s">
        <v>26</v>
      </c>
      <c r="B29" s="17">
        <f t="shared" si="7"/>
        <v>7.6666666666666675E-2</v>
      </c>
      <c r="C29" s="17">
        <f t="shared" si="8"/>
        <v>5.8999999999999997E-2</v>
      </c>
      <c r="D29" s="17">
        <f t="shared" si="9"/>
        <v>6.2666666666666662E-2</v>
      </c>
      <c r="E29" s="17">
        <f t="shared" si="10"/>
        <v>7.9666666666666677E-2</v>
      </c>
      <c r="F29" s="18">
        <f t="shared" si="11"/>
        <v>7.0000000000000007E-2</v>
      </c>
      <c r="G29" s="16"/>
      <c r="H29" s="17">
        <f t="shared" si="12"/>
        <v>9.6333333333333326E-2</v>
      </c>
      <c r="I29" s="17">
        <f t="shared" si="13"/>
        <v>9.0999999999999998E-2</v>
      </c>
      <c r="J29" s="17">
        <f t="shared" si="14"/>
        <v>9.2666666666666675E-2</v>
      </c>
      <c r="K29" s="17">
        <f t="shared" ref="K29:L29" si="22">AI12/1000</f>
        <v>9.2999999999999999E-2</v>
      </c>
      <c r="L29" s="18">
        <f t="shared" si="22"/>
        <v>9.2999999999999999E-2</v>
      </c>
    </row>
    <row r="30" spans="1:12" ht="15" x14ac:dyDescent="0.35">
      <c r="A30" s="16" t="s">
        <v>27</v>
      </c>
      <c r="B30" s="17">
        <f t="shared" si="7"/>
        <v>0.16866666666666666</v>
      </c>
      <c r="C30" s="17">
        <f t="shared" si="8"/>
        <v>0.13333333333333333</v>
      </c>
      <c r="D30" s="17">
        <f t="shared" si="9"/>
        <v>0.14166666666666666</v>
      </c>
      <c r="E30" s="17">
        <f t="shared" si="10"/>
        <v>0.14299999999999999</v>
      </c>
      <c r="F30" s="18">
        <f t="shared" si="11"/>
        <v>0.14699999999999999</v>
      </c>
      <c r="G30" s="16"/>
      <c r="H30" s="17">
        <f t="shared" si="12"/>
        <v>0.13366666666666666</v>
      </c>
      <c r="I30" s="17">
        <f t="shared" si="13"/>
        <v>0.15</v>
      </c>
      <c r="J30" s="17">
        <f t="shared" si="14"/>
        <v>0.13966666666666666</v>
      </c>
      <c r="K30" s="17">
        <f t="shared" ref="K30:L30" si="23">AI13/1000</f>
        <v>0.13900000000000001</v>
      </c>
      <c r="L30" s="18">
        <f t="shared" si="23"/>
        <v>0.14099999999999999</v>
      </c>
    </row>
    <row r="31" spans="1:12" ht="15" x14ac:dyDescent="0.35">
      <c r="A31" s="16" t="s">
        <v>28</v>
      </c>
      <c r="B31" s="17">
        <f t="shared" si="7"/>
        <v>1.2E-2</v>
      </c>
      <c r="C31" s="17">
        <f t="shared" si="8"/>
        <v>1.2E-2</v>
      </c>
      <c r="D31" s="17">
        <f t="shared" si="9"/>
        <v>1.8666666666666668E-2</v>
      </c>
      <c r="E31" s="17">
        <f t="shared" si="10"/>
        <v>1.3333333333333334E-2</v>
      </c>
      <c r="F31" s="18">
        <f t="shared" si="11"/>
        <v>1.4E-2</v>
      </c>
      <c r="G31" s="16"/>
      <c r="H31" s="17">
        <f t="shared" si="12"/>
        <v>1.2E-2</v>
      </c>
      <c r="I31" s="17">
        <f t="shared" si="13"/>
        <v>1.0999999999999999E-2</v>
      </c>
      <c r="J31" s="17">
        <f t="shared" si="14"/>
        <v>1.0999999999999999E-2</v>
      </c>
      <c r="K31" s="17">
        <f t="shared" ref="K31:L31" si="24">AI14/1000</f>
        <v>1.0999999999999999E-2</v>
      </c>
      <c r="L31" s="18">
        <f t="shared" si="24"/>
        <v>1.0999999999999999E-2</v>
      </c>
    </row>
    <row r="32" spans="1:12" ht="15" x14ac:dyDescent="0.35">
      <c r="A32" s="16" t="s">
        <v>29</v>
      </c>
      <c r="B32" s="19" t="s">
        <v>32</v>
      </c>
      <c r="C32" s="19" t="s">
        <v>32</v>
      </c>
      <c r="D32" s="19" t="s">
        <v>32</v>
      </c>
      <c r="E32" s="19" t="s">
        <v>32</v>
      </c>
      <c r="F32" s="20" t="s">
        <v>32</v>
      </c>
      <c r="G32" s="22"/>
      <c r="H32" s="19" t="s">
        <v>32</v>
      </c>
      <c r="I32" s="19" t="s">
        <v>32</v>
      </c>
      <c r="J32" s="19" t="s">
        <v>32</v>
      </c>
      <c r="K32" s="19" t="s">
        <v>32</v>
      </c>
      <c r="L32" s="20" t="s">
        <v>32</v>
      </c>
    </row>
    <row r="33" spans="1:12" ht="15" x14ac:dyDescent="0.35">
      <c r="A33" s="16" t="s">
        <v>30</v>
      </c>
      <c r="B33" s="19" t="s">
        <v>32</v>
      </c>
      <c r="C33" s="19" t="s">
        <v>32</v>
      </c>
      <c r="D33" s="19" t="s">
        <v>32</v>
      </c>
      <c r="E33" s="19" t="s">
        <v>32</v>
      </c>
      <c r="F33" s="20" t="s">
        <v>32</v>
      </c>
      <c r="G33" s="22"/>
      <c r="H33" s="19" t="s">
        <v>32</v>
      </c>
      <c r="I33" s="19" t="s">
        <v>32</v>
      </c>
      <c r="J33" s="19" t="s">
        <v>32</v>
      </c>
      <c r="K33" s="19" t="s">
        <v>32</v>
      </c>
      <c r="L33" s="20" t="s">
        <v>32</v>
      </c>
    </row>
  </sheetData>
  <mergeCells count="2">
    <mergeCell ref="B1:R1"/>
    <mergeCell ref="T1:AJ1"/>
  </mergeCells>
  <pageMargins left="0.7" right="0.7" top="0.75" bottom="0.75" header="0.3" footer="0.3"/>
  <pageSetup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District of Columbia</vt:lpstr>
      <vt:lpstr>Charles County</vt:lpstr>
      <vt:lpstr>Frederick County</vt:lpstr>
      <vt:lpstr>Montgomery County</vt:lpstr>
      <vt:lpstr>Prince George's County</vt:lpstr>
      <vt:lpstr>Arlington County</vt:lpstr>
      <vt:lpstr>Fairfax County</vt:lpstr>
      <vt:lpstr>Loudoun County</vt:lpstr>
      <vt:lpstr>Prince William County</vt:lpstr>
      <vt:lpstr>City of Alexandria</vt:lpstr>
      <vt:lpstr>City of Fairfax</vt:lpstr>
      <vt:lpstr>City of Falls Church</vt:lpstr>
      <vt:lpstr>City of Manassas</vt:lpstr>
      <vt:lpstr>City of Manassas Park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2021-10-06T15:59:37Z</dcterms:created>
  <dcterms:modified xsi:type="dcterms:W3CDTF">2022-06-28T14:59:52Z</dcterms:modified>
</cp:coreProperties>
</file>