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filterPrivacy="1" defaultThemeVersion="124226"/>
  <bookViews>
    <workbookView xWindow="240" yWindow="165" windowWidth="14805" windowHeight="7605" tabRatio="892" firstSheet="2" activeTab="2"/>
  </bookViews>
  <sheets>
    <sheet name="Inv_by state_for_each_source" sheetId="4" state="hidden" r:id="rId1"/>
    <sheet name="Inv_by state_for_each_pollutant" sheetId="5" state="hidden" r:id="rId2"/>
    <sheet name="Status of Emiss Inv" sheetId="10" r:id="rId3"/>
    <sheet name="Point" sheetId="7" r:id="rId4"/>
    <sheet name="Area" sheetId="6" r:id="rId5"/>
    <sheet name="Nonroad" sheetId="8" r:id="rId6"/>
    <sheet name="On-Road" sheetId="9" r:id="rId7"/>
  </sheets>
  <calcPr calcId="171027"/>
</workbook>
</file>

<file path=xl/calcChain.xml><?xml version="1.0" encoding="utf-8"?>
<calcChain xmlns="http://schemas.openxmlformats.org/spreadsheetml/2006/main">
  <c r="K10" i="7" l="1"/>
  <c r="J10" i="7"/>
  <c r="H10" i="7"/>
  <c r="G10" i="7"/>
  <c r="E10" i="7"/>
  <c r="D10" i="7"/>
  <c r="C46" i="7" l="1"/>
  <c r="F46" i="7"/>
  <c r="I46" i="7"/>
  <c r="C47" i="7"/>
  <c r="F47" i="7"/>
  <c r="I47" i="7"/>
  <c r="F45" i="7"/>
  <c r="F48" i="7" s="1"/>
  <c r="I45" i="7"/>
  <c r="C45" i="7"/>
  <c r="C48" i="7" s="1"/>
  <c r="F29" i="7"/>
  <c r="I29" i="7"/>
  <c r="C29" i="7"/>
  <c r="I48" i="7" l="1"/>
  <c r="I28" i="8"/>
  <c r="F28" i="8"/>
  <c r="C28" i="8"/>
  <c r="I29" i="8" l="1"/>
  <c r="F29" i="8"/>
  <c r="C29" i="8"/>
  <c r="I27" i="8"/>
  <c r="F27" i="8"/>
  <c r="C27" i="8"/>
  <c r="I35" i="7"/>
  <c r="F35" i="7"/>
  <c r="C35" i="7"/>
  <c r="Q31" i="5" l="1"/>
  <c r="P31" i="5"/>
  <c r="O31" i="5"/>
  <c r="N31" i="5"/>
  <c r="M31" i="5"/>
  <c r="L31" i="5"/>
  <c r="K31" i="5"/>
  <c r="J31" i="5"/>
  <c r="I31" i="5"/>
  <c r="H31" i="5"/>
  <c r="G31" i="5"/>
  <c r="F31" i="5"/>
  <c r="E31" i="5"/>
  <c r="D31" i="5"/>
  <c r="C31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D21" i="5"/>
  <c r="C21" i="5"/>
  <c r="K45" i="4"/>
  <c r="J45" i="4"/>
  <c r="I45" i="4"/>
  <c r="H45" i="4"/>
  <c r="G45" i="4"/>
  <c r="F45" i="4"/>
  <c r="E45" i="4"/>
  <c r="D45" i="4"/>
  <c r="C45" i="4"/>
  <c r="K33" i="4"/>
  <c r="J33" i="4"/>
  <c r="I33" i="4"/>
  <c r="H33" i="4"/>
  <c r="G33" i="4"/>
  <c r="F33" i="4"/>
  <c r="E33" i="4"/>
  <c r="D33" i="4"/>
  <c r="C33" i="4"/>
  <c r="K22" i="4"/>
  <c r="J22" i="4"/>
  <c r="I22" i="4"/>
  <c r="H22" i="4"/>
  <c r="G22" i="4"/>
  <c r="F22" i="4"/>
  <c r="E22" i="4"/>
  <c r="D22" i="4"/>
  <c r="C22" i="4"/>
  <c r="J11" i="4"/>
  <c r="K11" i="4"/>
  <c r="H11" i="4"/>
  <c r="G11" i="4"/>
  <c r="F11" i="4"/>
  <c r="I11" i="4"/>
  <c r="K30" i="8"/>
  <c r="J30" i="8"/>
  <c r="I30" i="8"/>
  <c r="H30" i="8"/>
  <c r="G30" i="8"/>
  <c r="F30" i="8"/>
  <c r="E30" i="8"/>
  <c r="D30" i="8"/>
  <c r="C30" i="8"/>
  <c r="K20" i="8"/>
  <c r="J20" i="8"/>
  <c r="I20" i="8"/>
  <c r="H20" i="8"/>
  <c r="G20" i="8"/>
  <c r="F20" i="8"/>
  <c r="E20" i="8"/>
  <c r="D20" i="8"/>
  <c r="C20" i="8"/>
  <c r="H10" i="8"/>
  <c r="G10" i="8"/>
  <c r="J10" i="8"/>
  <c r="K10" i="8"/>
  <c r="J12" i="6"/>
  <c r="K12" i="6"/>
  <c r="G12" i="6"/>
  <c r="H12" i="6"/>
  <c r="K38" i="7"/>
  <c r="J38" i="7"/>
  <c r="I38" i="7"/>
  <c r="H38" i="7"/>
  <c r="G38" i="7"/>
  <c r="F38" i="7"/>
  <c r="E38" i="7"/>
  <c r="D38" i="7"/>
  <c r="C38" i="7"/>
  <c r="I20" i="7"/>
  <c r="F20" i="7"/>
  <c r="C20" i="7"/>
  <c r="F10" i="7"/>
  <c r="I10" i="7"/>
  <c r="I10" i="8" l="1"/>
  <c r="F10" i="8"/>
  <c r="I12" i="6" l="1"/>
  <c r="F12" i="6"/>
  <c r="E10" i="8" l="1"/>
  <c r="D10" i="8"/>
  <c r="C10" i="8"/>
  <c r="D11" i="4" l="1"/>
  <c r="E11" i="4"/>
  <c r="C10" i="7"/>
  <c r="Q11" i="5" l="1"/>
  <c r="P11" i="5"/>
  <c r="D11" i="5"/>
  <c r="O11" i="5"/>
  <c r="C11" i="5"/>
  <c r="E12" i="6"/>
  <c r="D12" i="6"/>
  <c r="C12" i="6"/>
  <c r="N11" i="5" l="1"/>
  <c r="M11" i="5"/>
  <c r="L11" i="5"/>
  <c r="K11" i="5"/>
  <c r="J11" i="5"/>
  <c r="I11" i="5"/>
  <c r="H11" i="5"/>
  <c r="G11" i="5"/>
  <c r="F11" i="5"/>
  <c r="E11" i="5" l="1"/>
  <c r="C11" i="4"/>
</calcChain>
</file>

<file path=xl/sharedStrings.xml><?xml version="1.0" encoding="utf-8"?>
<sst xmlns="http://schemas.openxmlformats.org/spreadsheetml/2006/main" count="174" uniqueCount="36">
  <si>
    <t>NOx</t>
  </si>
  <si>
    <t>DC</t>
  </si>
  <si>
    <t>MD</t>
  </si>
  <si>
    <t>VA</t>
  </si>
  <si>
    <t>Washignton, DC-MD-VA PM2.5 NAA</t>
  </si>
  <si>
    <t>Jutrisdiction</t>
  </si>
  <si>
    <t>Point (EGU &amp; NEGU)</t>
  </si>
  <si>
    <t>Area</t>
  </si>
  <si>
    <t>Total</t>
  </si>
  <si>
    <t>Nonroad (Nonroad Model &amp; MAR)</t>
  </si>
  <si>
    <t>VOC</t>
  </si>
  <si>
    <t>CO</t>
  </si>
  <si>
    <t>Ozone Season Day Inventory (tpy) - Point (EGU+NEGU)</t>
  </si>
  <si>
    <t>Ozone Season Day Inventory (tpy) - Nonroad (Nonroad Model + MAR)</t>
  </si>
  <si>
    <t>Ozone Season Day Inventory (tpy) - Total (All Sources)</t>
  </si>
  <si>
    <t>Ozone Season Day Inventory (tpy) - Point (EGU)</t>
  </si>
  <si>
    <t>Ozone Season Day Inventory (tpy) - Point (NEGU)</t>
  </si>
  <si>
    <t>Ozone Season Day Inventory (tpy) - Area</t>
  </si>
  <si>
    <t>Ozone Season Day Inventory (tpy) - Nonroad Source (MAR)</t>
  </si>
  <si>
    <t>Ozone Season Day Inventory (tpy) - Nonroad Model + MAR</t>
  </si>
  <si>
    <t>Ozone Season Day Inventory (tpy) - All Sources</t>
  </si>
  <si>
    <t>Ozone Season Day Inventory (tpy) - On-Road</t>
  </si>
  <si>
    <t>Ozone Season Day Inventory (tpy) - On-Road (MOVES)</t>
  </si>
  <si>
    <t>On-Road (MOVES)</t>
  </si>
  <si>
    <t>Ozone Season Day Inventory (tpy) - Nonroad Model (MOVES2014a)</t>
  </si>
  <si>
    <t>EGU</t>
  </si>
  <si>
    <t>NEGU</t>
  </si>
  <si>
    <t>On-Road (MOVES2014a)</t>
  </si>
  <si>
    <t>Nonroad Model (MOVES2014a)</t>
  </si>
  <si>
    <t>N/A</t>
  </si>
  <si>
    <t>Ozone Season Day Inventory (tpy) - Quasi-Point</t>
  </si>
  <si>
    <t>Washignton, DC-MD-VA 2008 O3 NAA</t>
  </si>
  <si>
    <t>Ozone Season Day Inventory (tpy) - Point (EGU,NEGU,Quasi-Point)</t>
  </si>
  <si>
    <t>Status of Emissions Inventory (As of April 11, 2017)</t>
  </si>
  <si>
    <t>Surrogate list being developed for NEGU, Area, MAR, and Quasi-Point sources for projecting these emissions to 2025 and 2030</t>
  </si>
  <si>
    <t>Area/Marine/Air/Rail/Quasi-Point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</si>
</sst>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0.0%"/>
  </numFmts>
  <fonts count="1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MS Sans Serif"/>
      <family val="2"/>
    </font>
    <font>
      <sz val="10"/>
      <color theme="1"/>
      <name val="Calibri"/>
      <family val="2"/>
      <scheme val="minor"/>
    </font>
    <font>
      <sz val="10"/>
      <name val="MS Sans Serif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color rgb="FFFF0000"/>
      <name val="MS Sans Serif"/>
      <family val="2"/>
    </font>
    <font>
      <sz val="11"/>
      <name val="Calibri"/>
      <family val="2"/>
      <scheme val="minor"/>
    </font>
    <font>
      <b/>
      <sz val="12"/>
      <name val="MS Sans Serif"/>
      <family val="2"/>
    </font>
    <font>
      <b/>
      <u/>
      <sz val="10"/>
      <name val="MS Sans Serif"/>
      <family val="2"/>
    </font>
    <font>
      <b/>
      <sz val="18"/>
      <name val="MS Sans Serif"/>
      <family val="2"/>
    </font>
    <font>
      <b/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">
    <xf numFmtId="0" fontId="0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7" fillId="0" borderId="0" xfId="1" applyFont="1"/>
    <xf numFmtId="0" fontId="1" fillId="0" borderId="0" xfId="1" applyBorder="1"/>
    <xf numFmtId="0" fontId="1" fillId="0" borderId="0" xfId="1" applyBorder="1" applyAlignment="1">
      <alignment horizontal="center"/>
    </xf>
    <xf numFmtId="0" fontId="1" fillId="0" borderId="5" xfId="1" applyBorder="1"/>
    <xf numFmtId="0" fontId="2" fillId="0" borderId="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2" borderId="0" xfId="1" applyFill="1"/>
    <xf numFmtId="0" fontId="2" fillId="2" borderId="0" xfId="1" applyFont="1" applyFill="1" applyBorder="1"/>
    <xf numFmtId="0" fontId="1" fillId="2" borderId="0" xfId="1" applyFill="1" applyBorder="1"/>
    <xf numFmtId="0" fontId="2" fillId="2" borderId="4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1" fillId="2" borderId="0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/>
    <xf numFmtId="2" fontId="5" fillId="2" borderId="0" xfId="1" applyNumberFormat="1" applyFont="1" applyFill="1" applyBorder="1" applyAlignment="1">
      <alignment horizontal="center"/>
    </xf>
    <xf numFmtId="2" fontId="5" fillId="2" borderId="5" xfId="1" applyNumberFormat="1" applyFont="1" applyFill="1" applyBorder="1" applyAlignment="1">
      <alignment horizontal="center"/>
    </xf>
    <xf numFmtId="2" fontId="5" fillId="2" borderId="4" xfId="1" applyNumberFormat="1" applyFont="1" applyFill="1" applyBorder="1" applyAlignment="1">
      <alignment horizontal="center"/>
    </xf>
    <xf numFmtId="2" fontId="6" fillId="2" borderId="6" xfId="1" applyNumberFormat="1" applyFont="1" applyFill="1" applyBorder="1" applyAlignment="1">
      <alignment horizontal="center"/>
    </xf>
    <xf numFmtId="2" fontId="6" fillId="2" borderId="7" xfId="1" applyNumberFormat="1" applyFont="1" applyFill="1" applyBorder="1" applyAlignment="1">
      <alignment horizontal="center"/>
    </xf>
    <xf numFmtId="2" fontId="6" fillId="2" borderId="8" xfId="1" applyNumberFormat="1" applyFont="1" applyFill="1" applyBorder="1" applyAlignment="1">
      <alignment horizontal="center"/>
    </xf>
    <xf numFmtId="0" fontId="10" fillId="2" borderId="0" xfId="1" applyFont="1" applyFill="1" applyBorder="1"/>
    <xf numFmtId="0" fontId="2" fillId="2" borderId="9" xfId="1" applyFont="1" applyFill="1" applyBorder="1"/>
    <xf numFmtId="0" fontId="1" fillId="2" borderId="10" xfId="1" applyFill="1" applyBorder="1"/>
    <xf numFmtId="0" fontId="2" fillId="2" borderId="10" xfId="1" applyFont="1" applyFill="1" applyBorder="1"/>
    <xf numFmtId="0" fontId="2" fillId="2" borderId="11" xfId="1" applyFont="1" applyFill="1" applyBorder="1" applyAlignment="1">
      <alignment wrapText="1"/>
    </xf>
    <xf numFmtId="0" fontId="0" fillId="2" borderId="0" xfId="0" applyFill="1"/>
    <xf numFmtId="0" fontId="3" fillId="0" borderId="0" xfId="0" applyFont="1"/>
    <xf numFmtId="0" fontId="7" fillId="2" borderId="0" xfId="1" applyFont="1" applyFill="1"/>
    <xf numFmtId="164" fontId="1" fillId="2" borderId="0" xfId="1" applyNumberFormat="1" applyFill="1" applyBorder="1"/>
    <xf numFmtId="0" fontId="1" fillId="0" borderId="0" xfId="1" applyFill="1" applyBorder="1"/>
    <xf numFmtId="164" fontId="1" fillId="2" borderId="0" xfId="1" applyNumberFormat="1" applyFill="1"/>
    <xf numFmtId="164" fontId="10" fillId="2" borderId="0" xfId="1" applyNumberFormat="1" applyFont="1" applyFill="1" applyBorder="1"/>
    <xf numFmtId="0" fontId="8" fillId="2" borderId="0" xfId="1" applyFont="1" applyFill="1"/>
    <xf numFmtId="0" fontId="12" fillId="0" borderId="0" xfId="1" applyFont="1" applyBorder="1"/>
    <xf numFmtId="165" fontId="3" fillId="2" borderId="0" xfId="0" applyNumberFormat="1" applyFont="1" applyFill="1" applyBorder="1" applyAlignment="1">
      <alignment horizontal="center"/>
    </xf>
    <xf numFmtId="165" fontId="3" fillId="2" borderId="5" xfId="0" applyNumberFormat="1" applyFont="1" applyFill="1" applyBorder="1" applyAlignment="1">
      <alignment horizontal="center"/>
    </xf>
    <xf numFmtId="165" fontId="6" fillId="2" borderId="7" xfId="1" applyNumberFormat="1" applyFont="1" applyFill="1" applyBorder="1" applyAlignment="1">
      <alignment horizontal="center"/>
    </xf>
    <xf numFmtId="165" fontId="6" fillId="2" borderId="6" xfId="1" applyNumberFormat="1" applyFont="1" applyFill="1" applyBorder="1" applyAlignment="1">
      <alignment horizontal="center"/>
    </xf>
    <xf numFmtId="165" fontId="6" fillId="2" borderId="8" xfId="1" applyNumberFormat="1" applyFont="1" applyFill="1" applyBorder="1" applyAlignment="1">
      <alignment horizontal="center"/>
    </xf>
    <xf numFmtId="165" fontId="3" fillId="2" borderId="4" xfId="0" applyNumberFormat="1" applyFont="1" applyFill="1" applyBorder="1" applyAlignment="1">
      <alignment horizontal="center"/>
    </xf>
    <xf numFmtId="2" fontId="3" fillId="2" borderId="0" xfId="0" applyNumberFormat="1" applyFont="1" applyFill="1"/>
    <xf numFmtId="0" fontId="1" fillId="2" borderId="0" xfId="1" applyFont="1" applyFill="1" applyBorder="1" applyAlignment="1">
      <alignment horizontal="center"/>
    </xf>
    <xf numFmtId="0" fontId="1" fillId="2" borderId="5" xfId="1" applyFont="1" applyFill="1" applyBorder="1" applyAlignment="1">
      <alignment horizontal="center"/>
    </xf>
    <xf numFmtId="0" fontId="5" fillId="2" borderId="0" xfId="1" applyFont="1" applyFill="1"/>
    <xf numFmtId="164" fontId="5" fillId="2" borderId="0" xfId="1" applyNumberFormat="1" applyFont="1" applyFill="1"/>
    <xf numFmtId="0" fontId="3" fillId="2" borderId="0" xfId="0" applyFont="1" applyFill="1"/>
    <xf numFmtId="0" fontId="1" fillId="0" borderId="0" xfId="1" applyFont="1"/>
    <xf numFmtId="0" fontId="9" fillId="0" borderId="0" xfId="0" applyFont="1"/>
    <xf numFmtId="165" fontId="2" fillId="0" borderId="0" xfId="1" applyNumberFormat="1" applyFont="1"/>
    <xf numFmtId="165" fontId="13" fillId="0" borderId="0" xfId="1" applyNumberFormat="1" applyFont="1"/>
    <xf numFmtId="3" fontId="3" fillId="0" borderId="4" xfId="0" applyNumberFormat="1" applyFont="1" applyBorder="1" applyAlignment="1">
      <alignment horizontal="center"/>
    </xf>
    <xf numFmtId="3" fontId="6" fillId="0" borderId="6" xfId="1" applyNumberFormat="1" applyFont="1" applyBorder="1" applyAlignment="1">
      <alignment horizontal="center"/>
    </xf>
    <xf numFmtId="3" fontId="6" fillId="0" borderId="7" xfId="1" applyNumberFormat="1" applyFont="1" applyBorder="1" applyAlignment="1">
      <alignment horizontal="center"/>
    </xf>
    <xf numFmtId="3" fontId="6" fillId="0" borderId="8" xfId="1" applyNumberFormat="1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0" fontId="14" fillId="0" borderId="0" xfId="0" applyFont="1"/>
    <xf numFmtId="0" fontId="12" fillId="0" borderId="0" xfId="1" applyFont="1"/>
    <xf numFmtId="0" fontId="1" fillId="0" borderId="4" xfId="1" applyFont="1" applyBorder="1" applyAlignment="1">
      <alignment horizontal="center"/>
    </xf>
    <xf numFmtId="0" fontId="1" fillId="0" borderId="0" xfId="1" applyFont="1" applyBorder="1"/>
    <xf numFmtId="0" fontId="1" fillId="0" borderId="5" xfId="1" applyFont="1" applyBorder="1"/>
    <xf numFmtId="3" fontId="5" fillId="0" borderId="4" xfId="0" applyNumberFormat="1" applyFont="1" applyBorder="1" applyAlignment="1">
      <alignment horizontal="center"/>
    </xf>
    <xf numFmtId="3" fontId="5" fillId="0" borderId="0" xfId="0" applyNumberFormat="1" applyFont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2" fillId="2" borderId="1" xfId="1" applyFont="1" applyFill="1" applyBorder="1"/>
    <xf numFmtId="0" fontId="11" fillId="2" borderId="0" xfId="1" applyFont="1" applyFill="1"/>
    <xf numFmtId="0" fontId="0" fillId="0" borderId="0" xfId="0" applyBorder="1"/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2" fontId="4" fillId="2" borderId="0" xfId="1" applyNumberFormat="1" applyFont="1" applyFill="1" applyBorder="1" applyAlignment="1">
      <alignment horizontal="right"/>
    </xf>
    <xf numFmtId="2" fontId="1" fillId="2" borderId="0" xfId="1" applyNumberFormat="1" applyFill="1" applyBorder="1" applyAlignment="1">
      <alignment horizontal="right"/>
    </xf>
    <xf numFmtId="2" fontId="1" fillId="2" borderId="0" xfId="1" applyNumberFormat="1" applyFill="1" applyBorder="1"/>
    <xf numFmtId="2" fontId="2" fillId="2" borderId="0" xfId="1" applyNumberFormat="1" applyFont="1" applyFill="1" applyBorder="1"/>
    <xf numFmtId="3" fontId="5" fillId="0" borderId="5" xfId="0" applyNumberFormat="1" applyFont="1" applyBorder="1" applyAlignment="1">
      <alignment horizontal="center"/>
    </xf>
    <xf numFmtId="0" fontId="2" fillId="0" borderId="9" xfId="1" applyFont="1" applyBorder="1"/>
    <xf numFmtId="0" fontId="1" fillId="0" borderId="10" xfId="1" applyBorder="1"/>
    <xf numFmtId="0" fontId="2" fillId="0" borderId="10" xfId="1" applyFont="1" applyBorder="1"/>
    <xf numFmtId="0" fontId="2" fillId="0" borderId="11" xfId="1" applyFont="1" applyBorder="1" applyAlignment="1">
      <alignment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8" fillId="0" borderId="0" xfId="1" applyFont="1"/>
    <xf numFmtId="0" fontId="2" fillId="0" borderId="15" xfId="1" applyFont="1" applyBorder="1" applyAlignment="1">
      <alignment horizontal="center"/>
    </xf>
    <xf numFmtId="3" fontId="3" fillId="0" borderId="15" xfId="0" applyNumberFormat="1" applyFont="1" applyBorder="1" applyAlignment="1">
      <alignment horizontal="center"/>
    </xf>
    <xf numFmtId="0" fontId="1" fillId="0" borderId="19" xfId="1" applyBorder="1"/>
    <xf numFmtId="0" fontId="2" fillId="0" borderId="20" xfId="1" applyFont="1" applyBorder="1" applyAlignment="1">
      <alignment horizontal="center"/>
    </xf>
    <xf numFmtId="0" fontId="2" fillId="0" borderId="19" xfId="1" applyFont="1" applyBorder="1"/>
    <xf numFmtId="0" fontId="2" fillId="0" borderId="21" xfId="1" applyFont="1" applyBorder="1"/>
    <xf numFmtId="3" fontId="3" fillId="0" borderId="22" xfId="0" applyNumberFormat="1" applyFont="1" applyBorder="1" applyAlignment="1">
      <alignment horizontal="center"/>
    </xf>
    <xf numFmtId="3" fontId="15" fillId="3" borderId="15" xfId="0" applyNumberFormat="1" applyFont="1" applyFill="1" applyBorder="1" applyAlignment="1">
      <alignment horizontal="center"/>
    </xf>
    <xf numFmtId="3" fontId="15" fillId="3" borderId="22" xfId="0" applyNumberFormat="1" applyFont="1" applyFill="1" applyBorder="1" applyAlignment="1">
      <alignment horizontal="center"/>
    </xf>
    <xf numFmtId="3" fontId="3" fillId="3" borderId="15" xfId="0" applyNumberFormat="1" applyFont="1" applyFill="1" applyBorder="1" applyAlignment="1">
      <alignment horizontal="center"/>
    </xf>
    <xf numFmtId="3" fontId="3" fillId="3" borderId="22" xfId="0" applyNumberFormat="1" applyFont="1" applyFill="1" applyBorder="1" applyAlignment="1">
      <alignment horizontal="center"/>
    </xf>
    <xf numFmtId="3" fontId="5" fillId="3" borderId="15" xfId="0" applyNumberFormat="1" applyFont="1" applyFill="1" applyBorder="1" applyAlignment="1">
      <alignment horizontal="center"/>
    </xf>
    <xf numFmtId="3" fontId="5" fillId="3" borderId="22" xfId="0" applyNumberFormat="1" applyFont="1" applyFill="1" applyBorder="1" applyAlignment="1">
      <alignment horizontal="center"/>
    </xf>
    <xf numFmtId="0" fontId="2" fillId="0" borderId="16" xfId="1" applyFont="1" applyBorder="1" applyAlignment="1">
      <alignment horizontal="center" vertical="center"/>
    </xf>
    <xf numFmtId="2" fontId="5" fillId="2" borderId="0" xfId="1" applyNumberFormat="1" applyFont="1" applyFill="1" applyAlignment="1">
      <alignment horizontal="center"/>
    </xf>
    <xf numFmtId="0" fontId="16" fillId="0" borderId="0" xfId="0" applyFont="1"/>
    <xf numFmtId="2" fontId="1" fillId="2" borderId="4" xfId="1" applyNumberFormat="1" applyFill="1" applyBorder="1" applyAlignment="1">
      <alignment horizontal="center"/>
    </xf>
    <xf numFmtId="2" fontId="1" fillId="2" borderId="0" xfId="1" applyNumberFormat="1" applyFill="1" applyBorder="1" applyAlignment="1">
      <alignment horizontal="center"/>
    </xf>
    <xf numFmtId="2" fontId="1" fillId="2" borderId="5" xfId="1" applyNumberFormat="1" applyFill="1" applyBorder="1" applyAlignment="1">
      <alignment horizontal="center"/>
    </xf>
    <xf numFmtId="2" fontId="3" fillId="2" borderId="0" xfId="0" applyNumberFormat="1" applyFont="1" applyFill="1" applyBorder="1" applyAlignment="1">
      <alignment horizontal="center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2" fontId="17" fillId="2" borderId="6" xfId="0" applyNumberFormat="1" applyFont="1" applyFill="1" applyBorder="1" applyAlignment="1">
      <alignment horizontal="center" wrapText="1"/>
    </xf>
    <xf numFmtId="2" fontId="17" fillId="2" borderId="7" xfId="0" applyNumberFormat="1" applyFont="1" applyFill="1" applyBorder="1" applyAlignment="1">
      <alignment horizontal="center" wrapText="1"/>
    </xf>
    <xf numFmtId="2" fontId="17" fillId="2" borderId="8" xfId="0" applyNumberFormat="1" applyFont="1" applyFill="1" applyBorder="1" applyAlignment="1">
      <alignment horizontal="center" wrapText="1"/>
    </xf>
    <xf numFmtId="0" fontId="2" fillId="2" borderId="12" xfId="1" applyFont="1" applyFill="1" applyBorder="1" applyAlignment="1">
      <alignment horizontal="center"/>
    </xf>
    <xf numFmtId="0" fontId="2" fillId="2" borderId="13" xfId="1" applyFont="1" applyFill="1" applyBorder="1" applyAlignment="1">
      <alignment horizontal="center"/>
    </xf>
    <xf numFmtId="0" fontId="2" fillId="2" borderId="14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17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3" fontId="5" fillId="3" borderId="20" xfId="0" applyNumberFormat="1" applyFont="1" applyFill="1" applyBorder="1" applyAlignment="1">
      <alignment horizontal="center"/>
    </xf>
    <xf numFmtId="3" fontId="5" fillId="3" borderId="23" xfId="0" applyNumberFormat="1" applyFont="1" applyFill="1" applyBorder="1" applyAlignment="1">
      <alignment horizontal="center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0" fillId="0" borderId="0" xfId="0" applyFont="1"/>
  </cellXfs>
  <cellStyles count="37">
    <cellStyle name="Normal" xfId="0" builtinId="0"/>
    <cellStyle name="Normal 10" xfId="2"/>
    <cellStyle name="Normal 2" xfId="1"/>
    <cellStyle name="Normal 2 2" xfId="3"/>
    <cellStyle name="Normal 2 2 2" xfId="4"/>
    <cellStyle name="Normal 2 2 3" xfId="5"/>
    <cellStyle name="Normal 2 2 4" xfId="6"/>
    <cellStyle name="Normal 2 2 5" xfId="7"/>
    <cellStyle name="Normal 2 2 6" xfId="8"/>
    <cellStyle name="Normal 2 2 7" xfId="9"/>
    <cellStyle name="Normal 3" xfId="10"/>
    <cellStyle name="Normal 3 10" xfId="11"/>
    <cellStyle name="Normal 3 11" xfId="12"/>
    <cellStyle name="Normal 3 12" xfId="13"/>
    <cellStyle name="Normal 3 13" xfId="14"/>
    <cellStyle name="Normal 3 14" xfId="15"/>
    <cellStyle name="Normal 3 15" xfId="16"/>
    <cellStyle name="Normal 3 16" xfId="17"/>
    <cellStyle name="Normal 3 17" xfId="18"/>
    <cellStyle name="Normal 3 18" xfId="19"/>
    <cellStyle name="Normal 3 19" xfId="20"/>
    <cellStyle name="Normal 3 2" xfId="21"/>
    <cellStyle name="Normal 3 3" xfId="22"/>
    <cellStyle name="Normal 3 4" xfId="23"/>
    <cellStyle name="Normal 3 5" xfId="24"/>
    <cellStyle name="Normal 3 6" xfId="25"/>
    <cellStyle name="Normal 3 7" xfId="26"/>
    <cellStyle name="Normal 3 8" xfId="27"/>
    <cellStyle name="Normal 3 9" xfId="28"/>
    <cellStyle name="Percent 2" xfId="29"/>
    <cellStyle name="Percent 2 2" xfId="30"/>
    <cellStyle name="Percent 2 2 2" xfId="31"/>
    <cellStyle name="Percent 2 2 3" xfId="32"/>
    <cellStyle name="Percent 2 2 4" xfId="33"/>
    <cellStyle name="Percent 2 2 5" xfId="34"/>
    <cellStyle name="Percent 2 2 6" xfId="35"/>
    <cellStyle name="Percent 2 2 7" xfId="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"/>
  <sheetViews>
    <sheetView zoomScale="70" zoomScaleNormal="70" workbookViewId="0">
      <selection activeCell="N25" sqref="N25"/>
    </sheetView>
  </sheetViews>
  <sheetFormatPr defaultRowHeight="12.75" x14ac:dyDescent="0.2"/>
  <cols>
    <col min="1" max="1" width="1.5703125" style="1" customWidth="1"/>
    <col min="2" max="2" width="15.85546875" style="1" customWidth="1"/>
    <col min="3" max="3" width="12.7109375" style="1" bestFit="1" customWidth="1"/>
    <col min="4" max="4" width="11.5703125" style="1" bestFit="1" customWidth="1"/>
    <col min="5" max="5" width="11.42578125" style="1" customWidth="1"/>
    <col min="6" max="6" width="11.85546875" style="1" bestFit="1" customWidth="1"/>
    <col min="7" max="7" width="9.5703125" style="1" bestFit="1" customWidth="1"/>
    <col min="8" max="8" width="9.140625" style="1"/>
    <col min="9" max="9" width="10.5703125" style="1" bestFit="1" customWidth="1"/>
    <col min="10" max="16384" width="9.140625" style="1"/>
  </cols>
  <sheetData>
    <row r="1" spans="1:33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33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33" ht="15.75" x14ac:dyDescent="0.25">
      <c r="A3" s="11"/>
      <c r="B3" s="11"/>
      <c r="C3" s="27" t="s">
        <v>12</v>
      </c>
      <c r="D3" s="13"/>
      <c r="F3" s="11"/>
      <c r="G3" s="11"/>
      <c r="H3" s="11"/>
      <c r="I3" s="11"/>
      <c r="J3" s="11"/>
      <c r="K3" s="11"/>
      <c r="L3" s="11"/>
    </row>
    <row r="4" spans="1:33" ht="13.5" thickBot="1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33" ht="13.5" thickBot="1" x14ac:dyDescent="0.25">
      <c r="A5" s="11"/>
      <c r="B5" s="28" t="s">
        <v>5</v>
      </c>
      <c r="C5" s="113" t="s">
        <v>10</v>
      </c>
      <c r="D5" s="114"/>
      <c r="E5" s="115"/>
      <c r="F5" s="113" t="s">
        <v>0</v>
      </c>
      <c r="G5" s="114"/>
      <c r="H5" s="115"/>
      <c r="I5" s="113" t="s">
        <v>11</v>
      </c>
      <c r="J5" s="114"/>
      <c r="K5" s="115"/>
      <c r="L5" s="11"/>
    </row>
    <row r="6" spans="1:33" x14ac:dyDescent="0.2">
      <c r="A6" s="11"/>
      <c r="B6" s="29"/>
      <c r="C6" s="14">
        <v>2014</v>
      </c>
      <c r="D6" s="15">
        <v>2025</v>
      </c>
      <c r="E6" s="16">
        <v>2030</v>
      </c>
      <c r="F6" s="15">
        <v>2014</v>
      </c>
      <c r="G6" s="15">
        <v>2025</v>
      </c>
      <c r="H6" s="16">
        <v>2030</v>
      </c>
      <c r="I6" s="14">
        <v>2014</v>
      </c>
      <c r="J6" s="15">
        <v>2025</v>
      </c>
      <c r="K6" s="16">
        <v>2030</v>
      </c>
      <c r="L6" s="11"/>
    </row>
    <row r="7" spans="1:33" x14ac:dyDescent="0.2">
      <c r="A7" s="34"/>
      <c r="B7" s="29"/>
      <c r="C7" s="19"/>
      <c r="D7" s="17"/>
      <c r="E7" s="18"/>
      <c r="F7" s="17"/>
      <c r="G7" s="17"/>
      <c r="H7" s="18"/>
      <c r="I7" s="17"/>
      <c r="J7" s="17"/>
      <c r="K7" s="18"/>
      <c r="L7" s="11"/>
    </row>
    <row r="8" spans="1:33" x14ac:dyDescent="0.2">
      <c r="A8" s="34"/>
      <c r="B8" s="30" t="s">
        <v>1</v>
      </c>
      <c r="C8" s="46"/>
      <c r="D8" s="41"/>
      <c r="E8" s="42"/>
      <c r="F8" s="41"/>
      <c r="G8" s="41"/>
      <c r="H8" s="42"/>
      <c r="I8" s="41"/>
      <c r="J8" s="41"/>
      <c r="K8" s="42"/>
      <c r="L8" s="11"/>
    </row>
    <row r="9" spans="1:33" x14ac:dyDescent="0.2">
      <c r="A9" s="34"/>
      <c r="B9" s="30" t="s">
        <v>2</v>
      </c>
      <c r="C9" s="46"/>
      <c r="D9" s="41"/>
      <c r="E9" s="42"/>
      <c r="F9" s="41"/>
      <c r="G9" s="41"/>
      <c r="H9" s="42"/>
      <c r="I9" s="41"/>
      <c r="J9" s="41"/>
      <c r="K9" s="42"/>
      <c r="L9" s="11"/>
    </row>
    <row r="10" spans="1:33" x14ac:dyDescent="0.2">
      <c r="A10" s="34"/>
      <c r="B10" s="30" t="s">
        <v>3</v>
      </c>
      <c r="C10" s="46"/>
      <c r="D10" s="41"/>
      <c r="E10" s="42"/>
      <c r="F10" s="41"/>
      <c r="G10" s="41"/>
      <c r="H10" s="42"/>
      <c r="I10" s="41"/>
      <c r="J10" s="41"/>
      <c r="K10" s="42"/>
      <c r="L10" s="11"/>
    </row>
    <row r="11" spans="1:33" ht="39" thickBot="1" x14ac:dyDescent="0.25">
      <c r="A11" s="11"/>
      <c r="B11" s="31" t="s">
        <v>4</v>
      </c>
      <c r="C11" s="44">
        <f t="shared" ref="C11:H11" si="0">SUM(C8:C10)</f>
        <v>0</v>
      </c>
      <c r="D11" s="43">
        <f t="shared" si="0"/>
        <v>0</v>
      </c>
      <c r="E11" s="45">
        <f t="shared" si="0"/>
        <v>0</v>
      </c>
      <c r="F11" s="43">
        <f t="shared" si="0"/>
        <v>0</v>
      </c>
      <c r="G11" s="43">
        <f t="shared" si="0"/>
        <v>0</v>
      </c>
      <c r="H11" s="45">
        <f t="shared" si="0"/>
        <v>0</v>
      </c>
      <c r="I11" s="43">
        <f>SUM(I8:I10)</f>
        <v>0</v>
      </c>
      <c r="J11" s="43">
        <f>SUM(J8:J10)</f>
        <v>0</v>
      </c>
      <c r="K11" s="45">
        <f t="shared" ref="K11" si="1">SUM(K8:K10)</f>
        <v>0</v>
      </c>
      <c r="L11" s="11"/>
    </row>
    <row r="12" spans="1:33" x14ac:dyDescent="0.2">
      <c r="A12" s="11"/>
      <c r="B12" s="11"/>
      <c r="C12" s="37"/>
      <c r="D12" s="37"/>
      <c r="E12" s="37"/>
      <c r="F12" s="11"/>
      <c r="G12" s="11"/>
      <c r="H12" s="11"/>
      <c r="I12" s="11"/>
      <c r="J12" s="11"/>
      <c r="K12" s="11"/>
      <c r="L12" s="11"/>
    </row>
    <row r="13" spans="1:33" s="33" customFormat="1" x14ac:dyDescent="0.2">
      <c r="B13" s="52"/>
      <c r="C13" s="47"/>
      <c r="D13" s="47"/>
      <c r="E13" s="47"/>
      <c r="F13" s="52"/>
      <c r="G13" s="52"/>
      <c r="H13" s="52"/>
      <c r="I13" s="52"/>
      <c r="J13" s="52"/>
      <c r="K13" s="52"/>
      <c r="L13" s="52"/>
    </row>
    <row r="14" spans="1:33" ht="15.75" x14ac:dyDescent="0.25">
      <c r="A14" s="11"/>
      <c r="B14" s="11"/>
      <c r="C14" s="38" t="s">
        <v>13</v>
      </c>
      <c r="D14" s="35"/>
      <c r="F14" s="11"/>
      <c r="G14" s="11"/>
      <c r="H14" s="11"/>
      <c r="I14" s="11"/>
      <c r="J14" s="11"/>
      <c r="K14" s="11"/>
      <c r="L14" s="11"/>
    </row>
    <row r="15" spans="1:33" ht="13.5" thickBot="1" x14ac:dyDescent="0.25">
      <c r="A15" s="11"/>
      <c r="B15" s="11"/>
      <c r="C15" s="37"/>
      <c r="D15" s="37"/>
      <c r="E15" s="37"/>
      <c r="F15" s="78"/>
      <c r="G15" s="79"/>
      <c r="H15" s="13"/>
      <c r="I15" s="13"/>
      <c r="J15" s="13"/>
      <c r="K15" s="13"/>
      <c r="L15" s="13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</row>
    <row r="16" spans="1:33" ht="13.5" thickBot="1" x14ac:dyDescent="0.25">
      <c r="A16" s="11"/>
      <c r="B16" s="28" t="s">
        <v>5</v>
      </c>
      <c r="C16" s="113" t="s">
        <v>10</v>
      </c>
      <c r="D16" s="114"/>
      <c r="E16" s="115"/>
      <c r="F16" s="113" t="s">
        <v>0</v>
      </c>
      <c r="G16" s="114"/>
      <c r="H16" s="115"/>
      <c r="I16" s="113" t="s">
        <v>11</v>
      </c>
      <c r="J16" s="114"/>
      <c r="K16" s="115"/>
      <c r="L16" s="13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</row>
    <row r="17" spans="1:33" x14ac:dyDescent="0.2">
      <c r="A17" s="34"/>
      <c r="B17" s="29"/>
      <c r="C17" s="14">
        <v>2014</v>
      </c>
      <c r="D17" s="15">
        <v>2025</v>
      </c>
      <c r="E17" s="16">
        <v>2030</v>
      </c>
      <c r="F17" s="15">
        <v>2014</v>
      </c>
      <c r="G17" s="15">
        <v>2025</v>
      </c>
      <c r="H17" s="16">
        <v>2030</v>
      </c>
      <c r="I17" s="14">
        <v>2014</v>
      </c>
      <c r="J17" s="15">
        <v>2025</v>
      </c>
      <c r="K17" s="16">
        <v>2030</v>
      </c>
      <c r="L17" s="13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</row>
    <row r="18" spans="1:33" x14ac:dyDescent="0.2">
      <c r="A18" s="34"/>
      <c r="B18" s="29"/>
      <c r="C18" s="19"/>
      <c r="D18" s="17"/>
      <c r="E18" s="18"/>
      <c r="F18" s="17"/>
      <c r="G18" s="17"/>
      <c r="H18" s="18"/>
      <c r="I18" s="17"/>
      <c r="J18" s="17"/>
      <c r="K18" s="18"/>
      <c r="L18" s="13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</row>
    <row r="19" spans="1:33" x14ac:dyDescent="0.2">
      <c r="A19" s="34"/>
      <c r="B19" s="30" t="s">
        <v>1</v>
      </c>
      <c r="C19" s="46"/>
      <c r="D19" s="41"/>
      <c r="E19" s="42"/>
      <c r="F19" s="41"/>
      <c r="G19" s="41"/>
      <c r="H19" s="42"/>
      <c r="I19" s="41"/>
      <c r="J19" s="41"/>
      <c r="K19" s="42"/>
      <c r="L19" s="13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</row>
    <row r="20" spans="1:33" x14ac:dyDescent="0.2">
      <c r="A20" s="34"/>
      <c r="B20" s="30" t="s">
        <v>2</v>
      </c>
      <c r="C20" s="46"/>
      <c r="D20" s="41"/>
      <c r="E20" s="42"/>
      <c r="F20" s="41"/>
      <c r="G20" s="41"/>
      <c r="H20" s="42"/>
      <c r="I20" s="41"/>
      <c r="J20" s="41"/>
      <c r="K20" s="42"/>
      <c r="L20" s="13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</row>
    <row r="21" spans="1:33" x14ac:dyDescent="0.2">
      <c r="A21" s="11"/>
      <c r="B21" s="30" t="s">
        <v>3</v>
      </c>
      <c r="C21" s="46"/>
      <c r="D21" s="41"/>
      <c r="E21" s="42"/>
      <c r="F21" s="41"/>
      <c r="G21" s="41"/>
      <c r="H21" s="42"/>
      <c r="I21" s="41"/>
      <c r="J21" s="41"/>
      <c r="K21" s="42"/>
      <c r="L21" s="13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</row>
    <row r="22" spans="1:33" ht="39" thickBot="1" x14ac:dyDescent="0.25">
      <c r="A22" s="11"/>
      <c r="B22" s="31" t="s">
        <v>4</v>
      </c>
      <c r="C22" s="44">
        <f t="shared" ref="C22:H22" si="2">SUM(C19:C21)</f>
        <v>0</v>
      </c>
      <c r="D22" s="43">
        <f t="shared" si="2"/>
        <v>0</v>
      </c>
      <c r="E22" s="45">
        <f t="shared" si="2"/>
        <v>0</v>
      </c>
      <c r="F22" s="43">
        <f t="shared" si="2"/>
        <v>0</v>
      </c>
      <c r="G22" s="43">
        <f t="shared" si="2"/>
        <v>0</v>
      </c>
      <c r="H22" s="45">
        <f t="shared" si="2"/>
        <v>0</v>
      </c>
      <c r="I22" s="43">
        <f>SUM(I19:I21)</f>
        <v>0</v>
      </c>
      <c r="J22" s="43">
        <f>SUM(J19:J21)</f>
        <v>0</v>
      </c>
      <c r="K22" s="45">
        <f t="shared" ref="K22" si="3">SUM(K19:K21)</f>
        <v>0</v>
      </c>
      <c r="L22" s="13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</row>
    <row r="23" spans="1:33" x14ac:dyDescent="0.2">
      <c r="A23" s="11"/>
      <c r="B23" s="39"/>
      <c r="C23" s="37"/>
      <c r="D23" s="37"/>
      <c r="E23" s="37"/>
      <c r="F23" s="80"/>
      <c r="G23" s="80"/>
      <c r="H23" s="13"/>
      <c r="I23" s="13"/>
      <c r="J23" s="13"/>
      <c r="K23" s="13"/>
      <c r="L23" s="13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</row>
    <row r="24" spans="1:33" x14ac:dyDescent="0.2">
      <c r="A24" s="11"/>
      <c r="B24" s="50"/>
      <c r="C24" s="37"/>
      <c r="D24" s="37"/>
      <c r="E24" s="37"/>
      <c r="F24" s="80"/>
      <c r="G24" s="80"/>
      <c r="H24" s="13"/>
      <c r="I24" s="13"/>
      <c r="J24" s="13"/>
      <c r="K24" s="13"/>
      <c r="L24" s="13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</row>
    <row r="25" spans="1:33" ht="15.75" x14ac:dyDescent="0.25">
      <c r="A25" s="11"/>
      <c r="B25" s="11"/>
      <c r="C25" s="38" t="s">
        <v>22</v>
      </c>
      <c r="D25" s="35"/>
      <c r="F25" s="81"/>
      <c r="G25" s="81"/>
      <c r="H25" s="13"/>
      <c r="I25" s="13"/>
      <c r="J25" s="13"/>
      <c r="K25" s="13"/>
      <c r="L25" s="13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</row>
    <row r="26" spans="1:33" ht="13.5" thickBot="1" x14ac:dyDescent="0.25">
      <c r="A26" s="11"/>
      <c r="B26" s="11"/>
      <c r="C26" s="37"/>
      <c r="D26" s="37"/>
      <c r="E26" s="37"/>
      <c r="F26" s="13"/>
      <c r="G26" s="13"/>
      <c r="H26" s="13"/>
      <c r="I26" s="13"/>
      <c r="J26" s="13"/>
      <c r="K26" s="13"/>
      <c r="L26" s="13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</row>
    <row r="27" spans="1:33" ht="13.5" thickBot="1" x14ac:dyDescent="0.25">
      <c r="A27" s="11"/>
      <c r="B27" s="28" t="s">
        <v>5</v>
      </c>
      <c r="C27" s="113" t="s">
        <v>10</v>
      </c>
      <c r="D27" s="114"/>
      <c r="E27" s="115"/>
      <c r="F27" s="113" t="s">
        <v>0</v>
      </c>
      <c r="G27" s="114"/>
      <c r="H27" s="115"/>
      <c r="I27" s="113" t="s">
        <v>11</v>
      </c>
      <c r="J27" s="114"/>
      <c r="K27" s="115"/>
      <c r="L27" s="13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</row>
    <row r="28" spans="1:33" x14ac:dyDescent="0.2">
      <c r="A28" s="11"/>
      <c r="B28" s="29"/>
      <c r="C28" s="14">
        <v>2014</v>
      </c>
      <c r="D28" s="15">
        <v>2025</v>
      </c>
      <c r="E28" s="16">
        <v>2030</v>
      </c>
      <c r="F28" s="15">
        <v>2014</v>
      </c>
      <c r="G28" s="15">
        <v>2025</v>
      </c>
      <c r="H28" s="16">
        <v>2030</v>
      </c>
      <c r="I28" s="14">
        <v>2014</v>
      </c>
      <c r="J28" s="15">
        <v>2025</v>
      </c>
      <c r="K28" s="16">
        <v>2030</v>
      </c>
      <c r="L28" s="13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</row>
    <row r="29" spans="1:33" x14ac:dyDescent="0.2">
      <c r="A29" s="34"/>
      <c r="B29" s="29"/>
      <c r="C29" s="19"/>
      <c r="D29" s="17"/>
      <c r="E29" s="18"/>
      <c r="F29" s="17"/>
      <c r="G29" s="17"/>
      <c r="H29" s="18"/>
      <c r="I29" s="17"/>
      <c r="J29" s="17"/>
      <c r="K29" s="18"/>
      <c r="L29" s="13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</row>
    <row r="30" spans="1:33" x14ac:dyDescent="0.2">
      <c r="A30" s="34"/>
      <c r="B30" s="30" t="s">
        <v>1</v>
      </c>
      <c r="C30" s="46"/>
      <c r="D30" s="41"/>
      <c r="E30" s="42"/>
      <c r="F30" s="41"/>
      <c r="G30" s="41"/>
      <c r="H30" s="42"/>
      <c r="I30" s="41"/>
      <c r="J30" s="41"/>
      <c r="K30" s="42"/>
      <c r="L30" s="13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</row>
    <row r="31" spans="1:33" x14ac:dyDescent="0.2">
      <c r="A31" s="34"/>
      <c r="B31" s="30" t="s">
        <v>2</v>
      </c>
      <c r="C31" s="46"/>
      <c r="D31" s="41"/>
      <c r="E31" s="42"/>
      <c r="F31" s="41"/>
      <c r="G31" s="41"/>
      <c r="H31" s="42"/>
      <c r="I31" s="41"/>
      <c r="J31" s="41"/>
      <c r="K31" s="42"/>
      <c r="L31" s="13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</row>
    <row r="32" spans="1:33" x14ac:dyDescent="0.2">
      <c r="A32" s="34"/>
      <c r="B32" s="30" t="s">
        <v>3</v>
      </c>
      <c r="C32" s="46"/>
      <c r="D32" s="41"/>
      <c r="E32" s="42"/>
      <c r="F32" s="41"/>
      <c r="G32" s="41"/>
      <c r="H32" s="42"/>
      <c r="I32" s="41"/>
      <c r="J32" s="41"/>
      <c r="K32" s="42"/>
      <c r="L32" s="11"/>
    </row>
    <row r="33" spans="1:12" ht="39" thickBot="1" x14ac:dyDescent="0.25">
      <c r="A33" s="11"/>
      <c r="B33" s="31" t="s">
        <v>4</v>
      </c>
      <c r="C33" s="44">
        <f t="shared" ref="C33:H33" si="4">SUM(C30:C32)</f>
        <v>0</v>
      </c>
      <c r="D33" s="43">
        <f t="shared" si="4"/>
        <v>0</v>
      </c>
      <c r="E33" s="45">
        <f t="shared" si="4"/>
        <v>0</v>
      </c>
      <c r="F33" s="43">
        <f t="shared" si="4"/>
        <v>0</v>
      </c>
      <c r="G33" s="43">
        <f t="shared" si="4"/>
        <v>0</v>
      </c>
      <c r="H33" s="45">
        <f t="shared" si="4"/>
        <v>0</v>
      </c>
      <c r="I33" s="43">
        <f>SUM(I30:I32)</f>
        <v>0</v>
      </c>
      <c r="J33" s="43">
        <f>SUM(J30:J32)</f>
        <v>0</v>
      </c>
      <c r="K33" s="45">
        <f t="shared" ref="K33" si="5">SUM(K30:K32)</f>
        <v>0</v>
      </c>
      <c r="L33" s="11"/>
    </row>
    <row r="34" spans="1:12" x14ac:dyDescent="0.2">
      <c r="A34" s="11"/>
      <c r="B34" s="11"/>
      <c r="C34" s="37"/>
      <c r="D34" s="37"/>
      <c r="E34" s="37"/>
      <c r="F34" s="11"/>
      <c r="G34" s="11"/>
      <c r="H34" s="11"/>
      <c r="I34" s="11"/>
      <c r="J34" s="11"/>
      <c r="K34" s="11"/>
      <c r="L34" s="11"/>
    </row>
    <row r="35" spans="1:12" x14ac:dyDescent="0.2">
      <c r="A35" s="11"/>
      <c r="B35" s="11"/>
      <c r="C35" s="37"/>
      <c r="D35" s="37"/>
      <c r="E35" s="37"/>
      <c r="F35" s="11"/>
      <c r="G35" s="11"/>
      <c r="H35" s="11"/>
      <c r="I35" s="11"/>
      <c r="J35" s="11"/>
      <c r="K35" s="11"/>
      <c r="L35" s="11"/>
    </row>
    <row r="36" spans="1:12" ht="15.75" x14ac:dyDescent="0.25">
      <c r="A36" s="11"/>
      <c r="B36" s="11"/>
      <c r="C36" s="38" t="s">
        <v>14</v>
      </c>
      <c r="D36" s="35"/>
      <c r="F36" s="11"/>
      <c r="G36" s="11"/>
      <c r="H36" s="11"/>
      <c r="I36" s="11"/>
      <c r="J36" s="11"/>
      <c r="K36" s="11"/>
      <c r="L36" s="11"/>
    </row>
    <row r="37" spans="1:12" x14ac:dyDescent="0.2">
      <c r="A37" s="11"/>
      <c r="B37" s="11"/>
      <c r="C37" s="37"/>
      <c r="D37" s="37"/>
      <c r="E37" s="37"/>
      <c r="F37" s="11"/>
      <c r="G37" s="11"/>
      <c r="H37" s="11"/>
      <c r="I37" s="11"/>
      <c r="J37" s="11"/>
      <c r="K37" s="11"/>
      <c r="L37" s="11"/>
    </row>
    <row r="38" spans="1:12" ht="13.5" thickBot="1" x14ac:dyDescent="0.25">
      <c r="A38" s="11"/>
      <c r="B38" s="11"/>
      <c r="C38" s="37"/>
      <c r="D38" s="37"/>
      <c r="E38" s="37"/>
      <c r="F38" s="11"/>
      <c r="G38" s="11"/>
      <c r="H38" s="11"/>
      <c r="I38" s="11"/>
      <c r="J38" s="11"/>
      <c r="K38" s="11"/>
      <c r="L38" s="11"/>
    </row>
    <row r="39" spans="1:12" ht="13.5" thickBot="1" x14ac:dyDescent="0.25">
      <c r="A39" s="11"/>
      <c r="B39" s="28" t="s">
        <v>5</v>
      </c>
      <c r="C39" s="113" t="s">
        <v>10</v>
      </c>
      <c r="D39" s="114"/>
      <c r="E39" s="115"/>
      <c r="F39" s="113" t="s">
        <v>0</v>
      </c>
      <c r="G39" s="114"/>
      <c r="H39" s="115"/>
      <c r="I39" s="113" t="s">
        <v>11</v>
      </c>
      <c r="J39" s="114"/>
      <c r="K39" s="115"/>
      <c r="L39" s="11"/>
    </row>
    <row r="40" spans="1:12" x14ac:dyDescent="0.2">
      <c r="A40" s="11"/>
      <c r="B40" s="29"/>
      <c r="C40" s="14">
        <v>2014</v>
      </c>
      <c r="D40" s="15">
        <v>2025</v>
      </c>
      <c r="E40" s="16">
        <v>2030</v>
      </c>
      <c r="F40" s="15">
        <v>2014</v>
      </c>
      <c r="G40" s="15">
        <v>2025</v>
      </c>
      <c r="H40" s="16">
        <v>2030</v>
      </c>
      <c r="I40" s="14">
        <v>2014</v>
      </c>
      <c r="J40" s="15">
        <v>2025</v>
      </c>
      <c r="K40" s="16">
        <v>2030</v>
      </c>
      <c r="L40" s="11"/>
    </row>
    <row r="41" spans="1:12" x14ac:dyDescent="0.2">
      <c r="A41" s="34"/>
      <c r="B41" s="29"/>
      <c r="C41" s="19"/>
      <c r="D41" s="17"/>
      <c r="E41" s="18"/>
      <c r="F41" s="17"/>
      <c r="G41" s="17"/>
      <c r="H41" s="18"/>
      <c r="I41" s="17"/>
      <c r="J41" s="17"/>
      <c r="K41" s="18"/>
      <c r="L41" s="11"/>
    </row>
    <row r="42" spans="1:12" x14ac:dyDescent="0.2">
      <c r="A42" s="34"/>
      <c r="B42" s="30" t="s">
        <v>1</v>
      </c>
      <c r="C42" s="46"/>
      <c r="D42" s="41"/>
      <c r="E42" s="42"/>
      <c r="F42" s="41"/>
      <c r="G42" s="41"/>
      <c r="H42" s="42"/>
      <c r="I42" s="41"/>
      <c r="J42" s="41"/>
      <c r="K42" s="42"/>
      <c r="L42" s="11"/>
    </row>
    <row r="43" spans="1:12" x14ac:dyDescent="0.2">
      <c r="A43" s="34"/>
      <c r="B43" s="30" t="s">
        <v>2</v>
      </c>
      <c r="C43" s="46"/>
      <c r="D43" s="41"/>
      <c r="E43" s="42"/>
      <c r="F43" s="41"/>
      <c r="G43" s="41"/>
      <c r="H43" s="42"/>
      <c r="I43" s="41"/>
      <c r="J43" s="41"/>
      <c r="K43" s="42"/>
      <c r="L43" s="11"/>
    </row>
    <row r="44" spans="1:12" x14ac:dyDescent="0.2">
      <c r="A44" s="34"/>
      <c r="B44" s="30" t="s">
        <v>3</v>
      </c>
      <c r="C44" s="46"/>
      <c r="D44" s="41"/>
      <c r="E44" s="42"/>
      <c r="F44" s="41"/>
      <c r="G44" s="41"/>
      <c r="H44" s="42"/>
      <c r="I44" s="41"/>
      <c r="J44" s="41"/>
      <c r="K44" s="42"/>
      <c r="L44" s="11"/>
    </row>
    <row r="45" spans="1:12" ht="39" thickBot="1" x14ac:dyDescent="0.25">
      <c r="A45" s="11"/>
      <c r="B45" s="31" t="s">
        <v>4</v>
      </c>
      <c r="C45" s="44">
        <f t="shared" ref="C45:H45" si="6">SUM(C42:C44)</f>
        <v>0</v>
      </c>
      <c r="D45" s="43">
        <f t="shared" si="6"/>
        <v>0</v>
      </c>
      <c r="E45" s="45">
        <f t="shared" si="6"/>
        <v>0</v>
      </c>
      <c r="F45" s="43">
        <f t="shared" si="6"/>
        <v>0</v>
      </c>
      <c r="G45" s="43">
        <f t="shared" si="6"/>
        <v>0</v>
      </c>
      <c r="H45" s="45">
        <f t="shared" si="6"/>
        <v>0</v>
      </c>
      <c r="I45" s="43">
        <f>SUM(I42:I44)</f>
        <v>0</v>
      </c>
      <c r="J45" s="43">
        <f>SUM(J42:J44)</f>
        <v>0</v>
      </c>
      <c r="K45" s="45">
        <f t="shared" ref="K45" si="7">SUM(K42:K44)</f>
        <v>0</v>
      </c>
      <c r="L45" s="11"/>
    </row>
    <row r="46" spans="1:12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</row>
    <row r="47" spans="1:12" x14ac:dyDescent="0.2">
      <c r="A47" s="11"/>
      <c r="B47" s="39"/>
      <c r="C47" s="11"/>
      <c r="D47" s="11"/>
      <c r="E47" s="11"/>
      <c r="F47" s="11"/>
      <c r="G47" s="11"/>
      <c r="H47" s="11"/>
      <c r="I47" s="11"/>
      <c r="J47" s="11"/>
      <c r="K47" s="11"/>
      <c r="L47" s="11"/>
    </row>
    <row r="48" spans="1:12" x14ac:dyDescent="0.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</row>
    <row r="50" spans="3:5" x14ac:dyDescent="0.2">
      <c r="C50" s="55"/>
      <c r="D50" s="56"/>
      <c r="E50" s="55"/>
    </row>
  </sheetData>
  <mergeCells count="12">
    <mergeCell ref="I5:K5"/>
    <mergeCell ref="F5:H5"/>
    <mergeCell ref="C5:E5"/>
    <mergeCell ref="C39:E39"/>
    <mergeCell ref="C16:E16"/>
    <mergeCell ref="C27:E27"/>
    <mergeCell ref="F27:H27"/>
    <mergeCell ref="I27:K27"/>
    <mergeCell ref="F39:H39"/>
    <mergeCell ref="I39:K39"/>
    <mergeCell ref="F16:H16"/>
    <mergeCell ref="I16:K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32"/>
  <sheetViews>
    <sheetView zoomScale="70" zoomScaleNormal="70" workbookViewId="0">
      <selection activeCell="B5" sqref="B5:Q11"/>
    </sheetView>
  </sheetViews>
  <sheetFormatPr defaultRowHeight="15" x14ac:dyDescent="0.25"/>
  <cols>
    <col min="1" max="1" width="1.7109375" customWidth="1"/>
    <col min="2" max="2" width="23.140625" bestFit="1" customWidth="1"/>
    <col min="4" max="4" width="11.7109375" customWidth="1"/>
    <col min="5" max="5" width="12" customWidth="1"/>
    <col min="6" max="6" width="12.85546875" customWidth="1"/>
    <col min="7" max="7" width="10.42578125" customWidth="1"/>
    <col min="8" max="9" width="11.140625" customWidth="1"/>
    <col min="10" max="10" width="9.140625" customWidth="1"/>
    <col min="11" max="11" width="17.28515625" customWidth="1"/>
  </cols>
  <sheetData>
    <row r="2" spans="1:17" ht="23.25" x14ac:dyDescent="0.35">
      <c r="E2" s="40" t="s">
        <v>20</v>
      </c>
    </row>
    <row r="3" spans="1:17" s="1" customFormat="1" ht="12.75" x14ac:dyDescent="0.2">
      <c r="C3" s="3"/>
      <c r="D3" s="3"/>
      <c r="E3" s="3"/>
      <c r="F3" s="3"/>
      <c r="G3" s="3"/>
      <c r="H3" s="3"/>
      <c r="I3" s="3"/>
      <c r="J3" s="3"/>
    </row>
    <row r="4" spans="1:17" s="1" customFormat="1" ht="24" thickBot="1" x14ac:dyDescent="0.4">
      <c r="I4" s="53"/>
      <c r="J4" s="64" t="s">
        <v>10</v>
      </c>
      <c r="K4" s="53"/>
    </row>
    <row r="5" spans="1:17" s="1" customFormat="1" ht="15" customHeight="1" x14ac:dyDescent="0.2">
      <c r="B5" s="83" t="s">
        <v>5</v>
      </c>
      <c r="C5" s="116" t="s">
        <v>6</v>
      </c>
      <c r="D5" s="117"/>
      <c r="E5" s="118"/>
      <c r="F5" s="116" t="s">
        <v>7</v>
      </c>
      <c r="G5" s="117"/>
      <c r="H5" s="118"/>
      <c r="I5" s="116" t="s">
        <v>9</v>
      </c>
      <c r="J5" s="117"/>
      <c r="K5" s="118"/>
      <c r="L5" s="116" t="s">
        <v>23</v>
      </c>
      <c r="M5" s="117"/>
      <c r="N5" s="118"/>
      <c r="O5" s="116" t="s">
        <v>8</v>
      </c>
      <c r="P5" s="117"/>
      <c r="Q5" s="118"/>
    </row>
    <row r="6" spans="1:17" s="1" customFormat="1" ht="12.75" x14ac:dyDescent="0.2">
      <c r="B6" s="84"/>
      <c r="C6" s="7">
        <v>2014</v>
      </c>
      <c r="D6" s="6">
        <v>2025</v>
      </c>
      <c r="E6" s="8">
        <v>2030</v>
      </c>
      <c r="F6" s="7">
        <v>2014</v>
      </c>
      <c r="G6" s="6">
        <v>2025</v>
      </c>
      <c r="H6" s="8">
        <v>2030</v>
      </c>
      <c r="I6" s="7">
        <v>2014</v>
      </c>
      <c r="J6" s="6">
        <v>2025</v>
      </c>
      <c r="K6" s="8">
        <v>2030</v>
      </c>
      <c r="L6" s="7">
        <v>2014</v>
      </c>
      <c r="M6" s="6">
        <v>2025</v>
      </c>
      <c r="N6" s="8">
        <v>2030</v>
      </c>
      <c r="O6" s="7">
        <v>2014</v>
      </c>
      <c r="P6" s="6">
        <v>2025</v>
      </c>
      <c r="Q6" s="8">
        <v>2030</v>
      </c>
    </row>
    <row r="7" spans="1:17" s="1" customFormat="1" ht="12.75" x14ac:dyDescent="0.2">
      <c r="A7" s="2"/>
      <c r="B7" s="84"/>
      <c r="C7" s="10"/>
      <c r="D7" s="4"/>
      <c r="E7" s="9"/>
      <c r="F7" s="10"/>
      <c r="G7" s="4"/>
      <c r="H7" s="9"/>
      <c r="I7" s="65"/>
      <c r="J7" s="66"/>
      <c r="K7" s="67"/>
      <c r="L7" s="10"/>
      <c r="M7" s="3"/>
      <c r="N7" s="5"/>
      <c r="O7" s="10"/>
      <c r="P7" s="3"/>
      <c r="Q7" s="5"/>
    </row>
    <row r="8" spans="1:17" s="1" customFormat="1" ht="12.75" x14ac:dyDescent="0.2">
      <c r="A8" s="2"/>
      <c r="B8" s="85" t="s">
        <v>1</v>
      </c>
      <c r="C8" s="57"/>
      <c r="D8" s="61"/>
      <c r="E8" s="62"/>
      <c r="F8" s="57"/>
      <c r="G8" s="61"/>
      <c r="H8" s="62"/>
      <c r="I8" s="68"/>
      <c r="J8" s="69"/>
      <c r="K8" s="82"/>
      <c r="L8" s="57"/>
      <c r="M8" s="61"/>
      <c r="N8" s="62"/>
      <c r="O8" s="57"/>
      <c r="P8" s="61"/>
      <c r="Q8" s="62"/>
    </row>
    <row r="9" spans="1:17" s="1" customFormat="1" ht="12.75" x14ac:dyDescent="0.2">
      <c r="A9" s="2"/>
      <c r="B9" s="85" t="s">
        <v>2</v>
      </c>
      <c r="C9" s="57"/>
      <c r="D9" s="61"/>
      <c r="E9" s="62"/>
      <c r="F9" s="57"/>
      <c r="G9" s="61"/>
      <c r="H9" s="62"/>
      <c r="I9" s="68"/>
      <c r="J9" s="69"/>
      <c r="K9" s="82"/>
      <c r="L9" s="57"/>
      <c r="M9" s="61"/>
      <c r="N9" s="62"/>
      <c r="O9" s="57"/>
      <c r="P9" s="61"/>
      <c r="Q9" s="62"/>
    </row>
    <row r="10" spans="1:17" s="1" customFormat="1" ht="12.75" x14ac:dyDescent="0.2">
      <c r="A10" s="2"/>
      <c r="B10" s="85" t="s">
        <v>3</v>
      </c>
      <c r="C10" s="57"/>
      <c r="D10" s="61"/>
      <c r="E10" s="62"/>
      <c r="F10" s="57"/>
      <c r="G10" s="61"/>
      <c r="H10" s="62"/>
      <c r="I10" s="68"/>
      <c r="J10" s="69"/>
      <c r="K10" s="82"/>
      <c r="L10" s="57"/>
      <c r="M10" s="61"/>
      <c r="N10" s="62"/>
      <c r="O10" s="57"/>
      <c r="P10" s="61"/>
      <c r="Q10" s="62"/>
    </row>
    <row r="11" spans="1:17" s="1" customFormat="1" ht="26.25" thickBot="1" x14ac:dyDescent="0.25">
      <c r="B11" s="86" t="s">
        <v>4</v>
      </c>
      <c r="C11" s="58">
        <f>SUM(C8:C10)</f>
        <v>0</v>
      </c>
      <c r="D11" s="59">
        <f t="shared" ref="D11" si="0">SUM(D8:D10)</f>
        <v>0</v>
      </c>
      <c r="E11" s="60">
        <f t="shared" ref="E11" si="1">SUM(E8:E10)</f>
        <v>0</v>
      </c>
      <c r="F11" s="58">
        <f t="shared" ref="F11:H11" si="2">SUM(F8:F10)</f>
        <v>0</v>
      </c>
      <c r="G11" s="59">
        <f t="shared" si="2"/>
        <v>0</v>
      </c>
      <c r="H11" s="60">
        <f t="shared" si="2"/>
        <v>0</v>
      </c>
      <c r="I11" s="58">
        <f>SUM(I8:I10)</f>
        <v>0</v>
      </c>
      <c r="J11" s="59">
        <f t="shared" ref="J11:K11" si="3">SUM(J8:J10)</f>
        <v>0</v>
      </c>
      <c r="K11" s="60">
        <f t="shared" si="3"/>
        <v>0</v>
      </c>
      <c r="L11" s="58">
        <f>SUM(L8:L10)</f>
        <v>0</v>
      </c>
      <c r="M11" s="59">
        <f t="shared" ref="M11:N11" si="4">SUM(M8:M10)</f>
        <v>0</v>
      </c>
      <c r="N11" s="60">
        <f t="shared" si="4"/>
        <v>0</v>
      </c>
      <c r="O11" s="58">
        <f>SUM(O8:O10)</f>
        <v>0</v>
      </c>
      <c r="P11" s="59">
        <f t="shared" ref="P11:Q11" si="5">SUM(P8:P10)</f>
        <v>0</v>
      </c>
      <c r="Q11" s="60">
        <f t="shared" si="5"/>
        <v>0</v>
      </c>
    </row>
    <row r="12" spans="1:17" x14ac:dyDescent="0.25">
      <c r="I12" s="54"/>
      <c r="J12" s="54"/>
      <c r="K12" s="54"/>
    </row>
    <row r="13" spans="1:17" x14ac:dyDescent="0.25">
      <c r="I13" s="54"/>
      <c r="J13" s="54"/>
      <c r="K13" s="54"/>
    </row>
    <row r="14" spans="1:17" s="1" customFormat="1" ht="24" thickBot="1" x14ac:dyDescent="0.4">
      <c r="I14" s="53"/>
      <c r="J14" s="64" t="s">
        <v>0</v>
      </c>
      <c r="K14" s="53"/>
    </row>
    <row r="15" spans="1:17" s="1" customFormat="1" ht="15" customHeight="1" x14ac:dyDescent="0.2">
      <c r="B15" s="83" t="s">
        <v>5</v>
      </c>
      <c r="C15" s="116" t="s">
        <v>6</v>
      </c>
      <c r="D15" s="117"/>
      <c r="E15" s="118"/>
      <c r="F15" s="116" t="s">
        <v>7</v>
      </c>
      <c r="G15" s="117"/>
      <c r="H15" s="118"/>
      <c r="I15" s="116" t="s">
        <v>9</v>
      </c>
      <c r="J15" s="117"/>
      <c r="K15" s="118"/>
      <c r="L15" s="116" t="s">
        <v>23</v>
      </c>
      <c r="M15" s="117"/>
      <c r="N15" s="118"/>
      <c r="O15" s="116" t="s">
        <v>8</v>
      </c>
      <c r="P15" s="117"/>
      <c r="Q15" s="118"/>
    </row>
    <row r="16" spans="1:17" s="1" customFormat="1" ht="12.75" x14ac:dyDescent="0.2">
      <c r="B16" s="84"/>
      <c r="C16" s="7">
        <v>2014</v>
      </c>
      <c r="D16" s="6">
        <v>2025</v>
      </c>
      <c r="E16" s="8">
        <v>2030</v>
      </c>
      <c r="F16" s="7">
        <v>2014</v>
      </c>
      <c r="G16" s="6">
        <v>2025</v>
      </c>
      <c r="H16" s="8">
        <v>2030</v>
      </c>
      <c r="I16" s="7">
        <v>2014</v>
      </c>
      <c r="J16" s="6">
        <v>2025</v>
      </c>
      <c r="K16" s="8">
        <v>2030</v>
      </c>
      <c r="L16" s="7">
        <v>2014</v>
      </c>
      <c r="M16" s="6">
        <v>2025</v>
      </c>
      <c r="N16" s="8">
        <v>2030</v>
      </c>
      <c r="O16" s="7">
        <v>2014</v>
      </c>
      <c r="P16" s="6">
        <v>2025</v>
      </c>
      <c r="Q16" s="8">
        <v>2030</v>
      </c>
    </row>
    <row r="17" spans="1:17" s="1" customFormat="1" ht="12.75" x14ac:dyDescent="0.2">
      <c r="A17" s="2"/>
      <c r="B17" s="84"/>
      <c r="C17" s="10"/>
      <c r="D17" s="4"/>
      <c r="E17" s="9"/>
      <c r="F17" s="10"/>
      <c r="G17" s="4"/>
      <c r="H17" s="9"/>
      <c r="I17" s="65"/>
      <c r="J17" s="66"/>
      <c r="K17" s="67"/>
      <c r="L17" s="10"/>
      <c r="M17" s="3"/>
      <c r="N17" s="5"/>
      <c r="O17" s="10"/>
      <c r="P17" s="3"/>
      <c r="Q17" s="5"/>
    </row>
    <row r="18" spans="1:17" s="1" customFormat="1" ht="12.75" x14ac:dyDescent="0.2">
      <c r="A18" s="2"/>
      <c r="B18" s="85" t="s">
        <v>1</v>
      </c>
      <c r="C18" s="57"/>
      <c r="D18" s="61"/>
      <c r="E18" s="62"/>
      <c r="F18" s="57"/>
      <c r="G18" s="61"/>
      <c r="H18" s="62"/>
      <c r="I18" s="68"/>
      <c r="J18" s="69"/>
      <c r="K18" s="82"/>
      <c r="L18" s="57"/>
      <c r="M18" s="61"/>
      <c r="N18" s="62"/>
      <c r="O18" s="57"/>
      <c r="P18" s="61"/>
      <c r="Q18" s="62"/>
    </row>
    <row r="19" spans="1:17" s="1" customFormat="1" ht="12.75" x14ac:dyDescent="0.2">
      <c r="A19" s="2"/>
      <c r="B19" s="85" t="s">
        <v>2</v>
      </c>
      <c r="C19" s="57"/>
      <c r="D19" s="61"/>
      <c r="E19" s="62"/>
      <c r="F19" s="57"/>
      <c r="G19" s="61"/>
      <c r="H19" s="62"/>
      <c r="I19" s="68"/>
      <c r="J19" s="69"/>
      <c r="K19" s="82"/>
      <c r="L19" s="57"/>
      <c r="M19" s="61"/>
      <c r="N19" s="62"/>
      <c r="O19" s="57"/>
      <c r="P19" s="61"/>
      <c r="Q19" s="62"/>
    </row>
    <row r="20" spans="1:17" s="1" customFormat="1" ht="12.75" x14ac:dyDescent="0.2">
      <c r="A20" s="2"/>
      <c r="B20" s="85" t="s">
        <v>3</v>
      </c>
      <c r="C20" s="57"/>
      <c r="D20" s="61"/>
      <c r="E20" s="62"/>
      <c r="F20" s="57"/>
      <c r="G20" s="61"/>
      <c r="H20" s="62"/>
      <c r="I20" s="68"/>
      <c r="J20" s="69"/>
      <c r="K20" s="82"/>
      <c r="L20" s="57"/>
      <c r="M20" s="61"/>
      <c r="N20" s="62"/>
      <c r="O20" s="57"/>
      <c r="P20" s="61"/>
      <c r="Q20" s="62"/>
    </row>
    <row r="21" spans="1:17" s="1" customFormat="1" ht="26.25" thickBot="1" x14ac:dyDescent="0.25">
      <c r="B21" s="86" t="s">
        <v>4</v>
      </c>
      <c r="C21" s="58">
        <f>SUM(C18:C20)</f>
        <v>0</v>
      </c>
      <c r="D21" s="59">
        <f t="shared" ref="D21:H21" si="6">SUM(D18:D20)</f>
        <v>0</v>
      </c>
      <c r="E21" s="60">
        <f t="shared" si="6"/>
        <v>0</v>
      </c>
      <c r="F21" s="58">
        <f t="shared" si="6"/>
        <v>0</v>
      </c>
      <c r="G21" s="59">
        <f t="shared" si="6"/>
        <v>0</v>
      </c>
      <c r="H21" s="60">
        <f t="shared" si="6"/>
        <v>0</v>
      </c>
      <c r="I21" s="58">
        <f>SUM(I18:I20)</f>
        <v>0</v>
      </c>
      <c r="J21" s="59">
        <f t="shared" ref="J21:K21" si="7">SUM(J18:J20)</f>
        <v>0</v>
      </c>
      <c r="K21" s="60">
        <f t="shared" si="7"/>
        <v>0</v>
      </c>
      <c r="L21" s="58">
        <f>SUM(L18:L20)</f>
        <v>0</v>
      </c>
      <c r="M21" s="59">
        <f t="shared" ref="M21:N21" si="8">SUM(M18:M20)</f>
        <v>0</v>
      </c>
      <c r="N21" s="60">
        <f t="shared" si="8"/>
        <v>0</v>
      </c>
      <c r="O21" s="58">
        <f>SUM(O18:O20)</f>
        <v>0</v>
      </c>
      <c r="P21" s="59">
        <f t="shared" ref="P21:Q21" si="9">SUM(P18:P20)</f>
        <v>0</v>
      </c>
      <c r="Q21" s="60">
        <f t="shared" si="9"/>
        <v>0</v>
      </c>
    </row>
    <row r="22" spans="1:17" x14ac:dyDescent="0.25">
      <c r="I22" s="54"/>
      <c r="J22" s="54"/>
      <c r="K22" s="54"/>
    </row>
    <row r="24" spans="1:17" s="1" customFormat="1" ht="24" thickBot="1" x14ac:dyDescent="0.4">
      <c r="I24" s="53"/>
      <c r="J24" s="64" t="s">
        <v>11</v>
      </c>
      <c r="K24" s="53"/>
    </row>
    <row r="25" spans="1:17" s="1" customFormat="1" ht="15" customHeight="1" x14ac:dyDescent="0.2">
      <c r="B25" s="83" t="s">
        <v>5</v>
      </c>
      <c r="C25" s="116" t="s">
        <v>6</v>
      </c>
      <c r="D25" s="117"/>
      <c r="E25" s="118"/>
      <c r="F25" s="116" t="s">
        <v>7</v>
      </c>
      <c r="G25" s="117"/>
      <c r="H25" s="118"/>
      <c r="I25" s="116" t="s">
        <v>9</v>
      </c>
      <c r="J25" s="117"/>
      <c r="K25" s="118"/>
      <c r="L25" s="116" t="s">
        <v>23</v>
      </c>
      <c r="M25" s="117"/>
      <c r="N25" s="118"/>
      <c r="O25" s="116" t="s">
        <v>8</v>
      </c>
      <c r="P25" s="117"/>
      <c r="Q25" s="118"/>
    </row>
    <row r="26" spans="1:17" s="1" customFormat="1" ht="12.75" x14ac:dyDescent="0.2">
      <c r="B26" s="84"/>
      <c r="C26" s="7">
        <v>2014</v>
      </c>
      <c r="D26" s="6">
        <v>2025</v>
      </c>
      <c r="E26" s="8">
        <v>2030</v>
      </c>
      <c r="F26" s="7">
        <v>2014</v>
      </c>
      <c r="G26" s="6">
        <v>2025</v>
      </c>
      <c r="H26" s="8">
        <v>2030</v>
      </c>
      <c r="I26" s="7">
        <v>2014</v>
      </c>
      <c r="J26" s="6">
        <v>2025</v>
      </c>
      <c r="K26" s="8">
        <v>2030</v>
      </c>
      <c r="L26" s="7">
        <v>2014</v>
      </c>
      <c r="M26" s="6">
        <v>2025</v>
      </c>
      <c r="N26" s="8">
        <v>2030</v>
      </c>
      <c r="O26" s="7">
        <v>2014</v>
      </c>
      <c r="P26" s="6">
        <v>2025</v>
      </c>
      <c r="Q26" s="8">
        <v>2030</v>
      </c>
    </row>
    <row r="27" spans="1:17" s="1" customFormat="1" ht="12.75" x14ac:dyDescent="0.2">
      <c r="A27" s="2"/>
      <c r="B27" s="84"/>
      <c r="C27" s="10"/>
      <c r="D27" s="4"/>
      <c r="E27" s="9"/>
      <c r="F27" s="10"/>
      <c r="G27" s="4"/>
      <c r="H27" s="9"/>
      <c r="I27" s="65"/>
      <c r="J27" s="66"/>
      <c r="K27" s="67"/>
      <c r="L27" s="10"/>
      <c r="M27" s="3"/>
      <c r="N27" s="5"/>
      <c r="O27" s="10"/>
      <c r="P27" s="3"/>
      <c r="Q27" s="5"/>
    </row>
    <row r="28" spans="1:17" s="1" customFormat="1" ht="12.75" x14ac:dyDescent="0.2">
      <c r="A28" s="2"/>
      <c r="B28" s="85" t="s">
        <v>1</v>
      </c>
      <c r="C28" s="57"/>
      <c r="D28" s="61"/>
      <c r="E28" s="62"/>
      <c r="F28" s="57"/>
      <c r="G28" s="61"/>
      <c r="H28" s="62"/>
      <c r="I28" s="68"/>
      <c r="J28" s="69"/>
      <c r="K28" s="82"/>
      <c r="L28" s="57"/>
      <c r="M28" s="61"/>
      <c r="N28" s="62"/>
      <c r="O28" s="57"/>
      <c r="P28" s="61"/>
      <c r="Q28" s="62"/>
    </row>
    <row r="29" spans="1:17" s="1" customFormat="1" ht="12.75" x14ac:dyDescent="0.2">
      <c r="A29" s="2"/>
      <c r="B29" s="85" t="s">
        <v>2</v>
      </c>
      <c r="C29" s="57"/>
      <c r="D29" s="61"/>
      <c r="E29" s="62"/>
      <c r="F29" s="57"/>
      <c r="G29" s="61"/>
      <c r="H29" s="62"/>
      <c r="I29" s="68"/>
      <c r="J29" s="69"/>
      <c r="K29" s="82"/>
      <c r="L29" s="57"/>
      <c r="M29" s="61"/>
      <c r="N29" s="62"/>
      <c r="O29" s="57"/>
      <c r="P29" s="61"/>
      <c r="Q29" s="62"/>
    </row>
    <row r="30" spans="1:17" s="1" customFormat="1" ht="12.75" x14ac:dyDescent="0.2">
      <c r="A30" s="2"/>
      <c r="B30" s="85" t="s">
        <v>3</v>
      </c>
      <c r="C30" s="57"/>
      <c r="D30" s="61"/>
      <c r="E30" s="62"/>
      <c r="F30" s="57"/>
      <c r="G30" s="61"/>
      <c r="H30" s="62"/>
      <c r="I30" s="68"/>
      <c r="J30" s="69"/>
      <c r="K30" s="82"/>
      <c r="L30" s="57"/>
      <c r="M30" s="61"/>
      <c r="N30" s="62"/>
      <c r="O30" s="57"/>
      <c r="P30" s="61"/>
      <c r="Q30" s="62"/>
    </row>
    <row r="31" spans="1:17" s="1" customFormat="1" ht="26.25" thickBot="1" x14ac:dyDescent="0.25">
      <c r="B31" s="86" t="s">
        <v>4</v>
      </c>
      <c r="C31" s="58">
        <f>SUM(C28:C30)</f>
        <v>0</v>
      </c>
      <c r="D31" s="59">
        <f t="shared" ref="D31:H31" si="10">SUM(D28:D30)</f>
        <v>0</v>
      </c>
      <c r="E31" s="60">
        <f t="shared" si="10"/>
        <v>0</v>
      </c>
      <c r="F31" s="58">
        <f t="shared" si="10"/>
        <v>0</v>
      </c>
      <c r="G31" s="59">
        <f t="shared" si="10"/>
        <v>0</v>
      </c>
      <c r="H31" s="60">
        <f t="shared" si="10"/>
        <v>0</v>
      </c>
      <c r="I31" s="58">
        <f>SUM(I28:I30)</f>
        <v>0</v>
      </c>
      <c r="J31" s="59">
        <f t="shared" ref="J31:K31" si="11">SUM(J28:J30)</f>
        <v>0</v>
      </c>
      <c r="K31" s="60">
        <f t="shared" si="11"/>
        <v>0</v>
      </c>
      <c r="L31" s="58">
        <f>SUM(L28:L30)</f>
        <v>0</v>
      </c>
      <c r="M31" s="59">
        <f t="shared" ref="M31:N31" si="12">SUM(M28:M30)</f>
        <v>0</v>
      </c>
      <c r="N31" s="60">
        <f t="shared" si="12"/>
        <v>0</v>
      </c>
      <c r="O31" s="58">
        <f>SUM(O28:O30)</f>
        <v>0</v>
      </c>
      <c r="P31" s="59">
        <f t="shared" ref="P31:Q31" si="13">SUM(P28:P30)</f>
        <v>0</v>
      </c>
      <c r="Q31" s="60">
        <f t="shared" si="13"/>
        <v>0</v>
      </c>
    </row>
    <row r="32" spans="1:17" x14ac:dyDescent="0.25">
      <c r="I32" s="54"/>
      <c r="J32" s="54"/>
      <c r="K32" s="54"/>
    </row>
  </sheetData>
  <mergeCells count="15">
    <mergeCell ref="C25:E25"/>
    <mergeCell ref="F25:H25"/>
    <mergeCell ref="I25:K25"/>
    <mergeCell ref="O25:Q25"/>
    <mergeCell ref="L5:N5"/>
    <mergeCell ref="L15:N15"/>
    <mergeCell ref="L25:N25"/>
    <mergeCell ref="F5:H5"/>
    <mergeCell ref="I5:K5"/>
    <mergeCell ref="O5:Q5"/>
    <mergeCell ref="C15:E15"/>
    <mergeCell ref="F15:H15"/>
    <mergeCell ref="I15:K15"/>
    <mergeCell ref="O15:Q15"/>
    <mergeCell ref="C5:E5"/>
  </mergeCells>
  <pageMargins left="0.7" right="0.7" top="0.75" bottom="0.75" header="0.3" footer="0.3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0"/>
  <sheetViews>
    <sheetView tabSelected="1" workbookViewId="0">
      <selection activeCell="B1" sqref="B1"/>
    </sheetView>
  </sheetViews>
  <sheetFormatPr defaultRowHeight="15" x14ac:dyDescent="0.25"/>
  <cols>
    <col min="1" max="1" width="1.85546875" customWidth="1"/>
    <col min="2" max="2" width="12.85546875" customWidth="1"/>
    <col min="3" max="8" width="5.85546875" bestFit="1" customWidth="1"/>
    <col min="9" max="9" width="6.5703125" customWidth="1"/>
    <col min="10" max="10" width="7.42578125" customWidth="1"/>
    <col min="11" max="11" width="7.5703125" customWidth="1"/>
    <col min="12" max="12" width="6.85546875" customWidth="1"/>
    <col min="13" max="13" width="6.42578125" customWidth="1"/>
    <col min="14" max="14" width="6.140625" customWidth="1"/>
    <col min="15" max="15" width="6" customWidth="1"/>
    <col min="16" max="16" width="5.5703125" customWidth="1"/>
    <col min="17" max="17" width="6.7109375" customWidth="1"/>
  </cols>
  <sheetData>
    <row r="2" spans="2:17" ht="15.75" x14ac:dyDescent="0.25">
      <c r="F2" s="104" t="s">
        <v>33</v>
      </c>
    </row>
    <row r="3" spans="2:17" ht="15.75" thickBot="1" x14ac:dyDescent="0.3"/>
    <row r="4" spans="2:17" ht="25.5" customHeight="1" x14ac:dyDescent="0.25">
      <c r="B4" s="102" t="s">
        <v>5</v>
      </c>
      <c r="C4" s="119" t="s">
        <v>25</v>
      </c>
      <c r="D4" s="119"/>
      <c r="E4" s="119"/>
      <c r="F4" s="119" t="s">
        <v>26</v>
      </c>
      <c r="G4" s="119"/>
      <c r="H4" s="119"/>
      <c r="I4" s="124" t="s">
        <v>35</v>
      </c>
      <c r="J4" s="125"/>
      <c r="K4" s="126"/>
      <c r="L4" s="120" t="s">
        <v>28</v>
      </c>
      <c r="M4" s="120"/>
      <c r="N4" s="120"/>
      <c r="O4" s="120" t="s">
        <v>27</v>
      </c>
      <c r="P4" s="120"/>
      <c r="Q4" s="121"/>
    </row>
    <row r="5" spans="2:17" x14ac:dyDescent="0.25">
      <c r="B5" s="91"/>
      <c r="C5" s="89">
        <v>2014</v>
      </c>
      <c r="D5" s="89">
        <v>2025</v>
      </c>
      <c r="E5" s="89">
        <v>2030</v>
      </c>
      <c r="F5" s="89">
        <v>2014</v>
      </c>
      <c r="G5" s="89">
        <v>2025</v>
      </c>
      <c r="H5" s="89">
        <v>2030</v>
      </c>
      <c r="I5" s="89">
        <v>2014</v>
      </c>
      <c r="J5" s="89">
        <v>2025</v>
      </c>
      <c r="K5" s="89">
        <v>2030</v>
      </c>
      <c r="L5" s="89">
        <v>2014</v>
      </c>
      <c r="M5" s="89">
        <v>2025</v>
      </c>
      <c r="N5" s="89">
        <v>2030</v>
      </c>
      <c r="O5" s="89">
        <v>2014</v>
      </c>
      <c r="P5" s="89">
        <v>2025</v>
      </c>
      <c r="Q5" s="92">
        <v>2030</v>
      </c>
    </row>
    <row r="6" spans="2:17" x14ac:dyDescent="0.25">
      <c r="B6" s="93" t="s">
        <v>1</v>
      </c>
      <c r="C6" s="90" t="s">
        <v>29</v>
      </c>
      <c r="D6" s="90" t="s">
        <v>29</v>
      </c>
      <c r="E6" s="90" t="s">
        <v>29</v>
      </c>
      <c r="F6" s="98"/>
      <c r="G6" s="90"/>
      <c r="H6" s="90"/>
      <c r="I6" s="98"/>
      <c r="J6" s="90"/>
      <c r="K6" s="90"/>
      <c r="L6" s="100"/>
      <c r="M6" s="100"/>
      <c r="N6" s="100"/>
      <c r="O6" s="100"/>
      <c r="P6" s="100"/>
      <c r="Q6" s="122"/>
    </row>
    <row r="7" spans="2:17" x14ac:dyDescent="0.25">
      <c r="B7" s="93" t="s">
        <v>2</v>
      </c>
      <c r="C7" s="96"/>
      <c r="D7" s="96"/>
      <c r="E7" s="96"/>
      <c r="F7" s="98"/>
      <c r="G7" s="90"/>
      <c r="H7" s="90"/>
      <c r="I7" s="98"/>
      <c r="J7" s="90"/>
      <c r="K7" s="90"/>
      <c r="L7" s="100"/>
      <c r="M7" s="100"/>
      <c r="N7" s="100"/>
      <c r="O7" s="100"/>
      <c r="P7" s="100"/>
      <c r="Q7" s="122"/>
    </row>
    <row r="8" spans="2:17" ht="15.75" thickBot="1" x14ac:dyDescent="0.3">
      <c r="B8" s="94" t="s">
        <v>3</v>
      </c>
      <c r="C8" s="97"/>
      <c r="D8" s="97"/>
      <c r="E8" s="97"/>
      <c r="F8" s="99"/>
      <c r="G8" s="95"/>
      <c r="H8" s="95"/>
      <c r="I8" s="99"/>
      <c r="J8" s="95"/>
      <c r="K8" s="95"/>
      <c r="L8" s="101"/>
      <c r="M8" s="101"/>
      <c r="N8" s="101"/>
      <c r="O8" s="101"/>
      <c r="P8" s="101"/>
      <c r="Q8" s="123"/>
    </row>
    <row r="10" spans="2:17" x14ac:dyDescent="0.25">
      <c r="B10" s="127" t="s">
        <v>34</v>
      </c>
    </row>
  </sheetData>
  <mergeCells count="5">
    <mergeCell ref="C4:E4"/>
    <mergeCell ref="L4:N4"/>
    <mergeCell ref="O4:Q4"/>
    <mergeCell ref="F4:H4"/>
    <mergeCell ref="I4:K4"/>
  </mergeCells>
  <pageMargins left="0.7" right="0.7" top="0.75" bottom="0.75" header="0.3" footer="0.3"/>
  <pageSetup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zoomScale="90" zoomScaleNormal="90" workbookViewId="0">
      <selection activeCell="G51" sqref="G51"/>
    </sheetView>
  </sheetViews>
  <sheetFormatPr defaultRowHeight="15" x14ac:dyDescent="0.25"/>
  <cols>
    <col min="1" max="1" width="2.140625" customWidth="1"/>
    <col min="2" max="2" width="13.5703125" bestFit="1" customWidth="1"/>
    <col min="3" max="5" width="9.28515625" bestFit="1" customWidth="1"/>
    <col min="6" max="6" width="7.42578125" bestFit="1" customWidth="1"/>
    <col min="9" max="9" width="7.42578125" bestFit="1" customWidth="1"/>
    <col min="12" max="12" width="3.85546875" customWidth="1"/>
  </cols>
  <sheetData>
    <row r="1" spans="1:11" x14ac:dyDescent="0.25">
      <c r="A1" s="32"/>
      <c r="B1" s="32"/>
      <c r="C1" s="32"/>
      <c r="D1" s="32"/>
      <c r="E1" s="32"/>
      <c r="F1" s="32"/>
      <c r="I1" s="32"/>
    </row>
    <row r="2" spans="1:11" s="1" customFormat="1" ht="15.75" x14ac:dyDescent="0.25">
      <c r="A2" s="11"/>
      <c r="B2" s="11"/>
      <c r="C2" s="27" t="s">
        <v>15</v>
      </c>
      <c r="D2" s="13"/>
      <c r="F2" s="11"/>
      <c r="I2" s="11"/>
    </row>
    <row r="3" spans="1:11" s="1" customFormat="1" ht="13.5" thickBot="1" x14ac:dyDescent="0.25">
      <c r="A3" s="11"/>
      <c r="B3" s="11"/>
      <c r="C3" s="11"/>
      <c r="D3" s="11"/>
      <c r="E3" s="11"/>
      <c r="F3" s="11"/>
      <c r="I3" s="11"/>
    </row>
    <row r="4" spans="1:11" s="1" customFormat="1" ht="13.5" thickBot="1" x14ac:dyDescent="0.25">
      <c r="A4" s="11"/>
      <c r="B4" s="28" t="s">
        <v>5</v>
      </c>
      <c r="C4" s="113" t="s">
        <v>10</v>
      </c>
      <c r="D4" s="114"/>
      <c r="E4" s="115"/>
      <c r="F4" s="113" t="s">
        <v>0</v>
      </c>
      <c r="G4" s="114"/>
      <c r="H4" s="115"/>
      <c r="I4" s="113" t="s">
        <v>11</v>
      </c>
      <c r="J4" s="114"/>
      <c r="K4" s="115"/>
    </row>
    <row r="5" spans="1:11" s="1" customFormat="1" ht="12.75" x14ac:dyDescent="0.2">
      <c r="A5" s="11"/>
      <c r="B5" s="29"/>
      <c r="C5" s="14">
        <v>2014</v>
      </c>
      <c r="D5" s="15">
        <v>2025</v>
      </c>
      <c r="E5" s="16">
        <v>2030</v>
      </c>
      <c r="F5" s="14">
        <v>2014</v>
      </c>
      <c r="G5" s="15">
        <v>2025</v>
      </c>
      <c r="H5" s="16">
        <v>2030</v>
      </c>
      <c r="I5" s="14">
        <v>2014</v>
      </c>
      <c r="J5" s="15">
        <v>2025</v>
      </c>
      <c r="K5" s="16">
        <v>2030</v>
      </c>
    </row>
    <row r="6" spans="1:11" s="1" customFormat="1" ht="12.75" x14ac:dyDescent="0.2">
      <c r="A6" s="34"/>
      <c r="B6" s="29"/>
      <c r="C6" s="19"/>
      <c r="D6" s="17"/>
      <c r="E6" s="18"/>
      <c r="F6" s="19"/>
      <c r="G6" s="13"/>
      <c r="H6" s="20"/>
      <c r="I6" s="19"/>
      <c r="J6" s="13"/>
      <c r="K6" s="20"/>
    </row>
    <row r="7" spans="1:11" s="1" customFormat="1" ht="12.75" x14ac:dyDescent="0.2">
      <c r="A7" s="34"/>
      <c r="B7" s="30" t="s">
        <v>1</v>
      </c>
      <c r="C7" s="23">
        <v>0</v>
      </c>
      <c r="D7" s="21">
        <v>0</v>
      </c>
      <c r="E7" s="22">
        <v>0</v>
      </c>
      <c r="F7" s="23">
        <v>0</v>
      </c>
      <c r="G7" s="21">
        <v>0</v>
      </c>
      <c r="H7" s="22">
        <v>0</v>
      </c>
      <c r="I7" s="23">
        <v>0</v>
      </c>
      <c r="J7" s="21">
        <v>0</v>
      </c>
      <c r="K7" s="22">
        <v>0</v>
      </c>
    </row>
    <row r="8" spans="1:11" s="1" customFormat="1" ht="12.75" x14ac:dyDescent="0.2">
      <c r="A8" s="34"/>
      <c r="B8" s="30" t="s">
        <v>2</v>
      </c>
      <c r="C8" s="23">
        <v>1.3902239999999999</v>
      </c>
      <c r="D8" s="21">
        <v>1.5464128751239916</v>
      </c>
      <c r="E8" s="22">
        <v>1.6088271345751102</v>
      </c>
      <c r="F8" s="23">
        <v>38.368287684420579</v>
      </c>
      <c r="G8" s="21">
        <v>42.678887770351587</v>
      </c>
      <c r="H8" s="22">
        <v>44.401436267738042</v>
      </c>
      <c r="I8" s="23">
        <v>12.572368000000001</v>
      </c>
      <c r="J8" s="21">
        <v>13.984848302141863</v>
      </c>
      <c r="K8" s="22">
        <v>14.549286146882668</v>
      </c>
    </row>
    <row r="9" spans="1:11" s="1" customFormat="1" ht="12.75" x14ac:dyDescent="0.2">
      <c r="A9" s="34"/>
      <c r="B9" s="30" t="s">
        <v>3</v>
      </c>
      <c r="C9" s="23">
        <v>0.30849530924197605</v>
      </c>
      <c r="D9" s="21">
        <v>0.21189603553139766</v>
      </c>
      <c r="E9" s="22">
        <v>0.23091231266106776</v>
      </c>
      <c r="F9" s="23">
        <v>9.8810291969136657</v>
      </c>
      <c r="G9" s="21">
        <v>5.8206149781922463</v>
      </c>
      <c r="H9" s="22">
        <v>6.1319524465504376</v>
      </c>
      <c r="I9" s="23">
        <v>4.0720718322080991</v>
      </c>
      <c r="J9" s="21">
        <v>3.4721417024215153</v>
      </c>
      <c r="K9" s="22">
        <v>3.7844518817343955</v>
      </c>
    </row>
    <row r="10" spans="1:11" s="1" customFormat="1" ht="39" customHeight="1" thickBot="1" x14ac:dyDescent="0.25">
      <c r="A10" s="11"/>
      <c r="B10" s="31" t="s">
        <v>31</v>
      </c>
      <c r="C10" s="24">
        <f t="shared" ref="C10" si="0">SUM(C7:C9)</f>
        <v>1.6987193092419759</v>
      </c>
      <c r="D10" s="25">
        <f t="shared" ref="D10:K10" si="1">SUM(D7:D9)</f>
        <v>1.7583089106553893</v>
      </c>
      <c r="E10" s="26">
        <f t="shared" si="1"/>
        <v>1.8397394472361779</v>
      </c>
      <c r="F10" s="24">
        <f t="shared" si="1"/>
        <v>48.249316881334245</v>
      </c>
      <c r="G10" s="25">
        <f t="shared" si="1"/>
        <v>48.499502748543833</v>
      </c>
      <c r="H10" s="26">
        <f t="shared" si="1"/>
        <v>50.533388714288478</v>
      </c>
      <c r="I10" s="24">
        <f t="shared" si="1"/>
        <v>16.6444398322081</v>
      </c>
      <c r="J10" s="25">
        <f t="shared" si="1"/>
        <v>17.45699000456338</v>
      </c>
      <c r="K10" s="26">
        <f t="shared" si="1"/>
        <v>18.333738028617063</v>
      </c>
    </row>
    <row r="11" spans="1:11" x14ac:dyDescent="0.25">
      <c r="A11" s="32"/>
      <c r="B11" s="88"/>
      <c r="C11" s="32"/>
      <c r="D11" s="32"/>
      <c r="E11" s="32"/>
      <c r="F11" s="32"/>
      <c r="G11" s="32"/>
      <c r="H11" s="32"/>
      <c r="I11" s="32"/>
      <c r="J11" s="32"/>
      <c r="K11" s="32"/>
    </row>
    <row r="12" spans="1:11" ht="15.75" x14ac:dyDescent="0.25">
      <c r="A12" s="11"/>
      <c r="B12" s="11"/>
      <c r="C12" s="27" t="s">
        <v>16</v>
      </c>
      <c r="D12" s="13"/>
      <c r="F12" s="13"/>
      <c r="G12" s="13"/>
      <c r="H12" s="11"/>
      <c r="I12" s="13"/>
      <c r="J12" s="13"/>
      <c r="K12" s="11"/>
    </row>
    <row r="13" spans="1:11" ht="15.75" thickBo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15.75" thickBot="1" x14ac:dyDescent="0.3">
      <c r="A14" s="11"/>
      <c r="B14" s="28" t="s">
        <v>5</v>
      </c>
      <c r="C14" s="113" t="s">
        <v>10</v>
      </c>
      <c r="D14" s="114"/>
      <c r="E14" s="114"/>
      <c r="F14" s="114" t="s">
        <v>0</v>
      </c>
      <c r="G14" s="114"/>
      <c r="H14" s="115"/>
      <c r="I14" s="114" t="s">
        <v>11</v>
      </c>
      <c r="J14" s="114"/>
      <c r="K14" s="115"/>
    </row>
    <row r="15" spans="1:11" x14ac:dyDescent="0.25">
      <c r="A15" s="11"/>
      <c r="B15" s="29"/>
      <c r="C15" s="74">
        <v>2014</v>
      </c>
      <c r="D15" s="75">
        <v>2025</v>
      </c>
      <c r="E15" s="76">
        <v>2030</v>
      </c>
      <c r="F15" s="15">
        <v>2014</v>
      </c>
      <c r="G15" s="15">
        <v>2025</v>
      </c>
      <c r="H15" s="16">
        <v>2030</v>
      </c>
      <c r="I15" s="14">
        <v>2014</v>
      </c>
      <c r="J15" s="15">
        <v>2025</v>
      </c>
      <c r="K15" s="16">
        <v>2030</v>
      </c>
    </row>
    <row r="16" spans="1:11" x14ac:dyDescent="0.25">
      <c r="A16" s="34"/>
      <c r="B16" s="29"/>
      <c r="C16" s="19"/>
      <c r="D16" s="17"/>
      <c r="E16" s="18"/>
      <c r="F16" s="17"/>
      <c r="G16" s="13"/>
      <c r="H16" s="20"/>
      <c r="I16" s="17"/>
      <c r="J16" s="13"/>
      <c r="K16" s="20"/>
    </row>
    <row r="17" spans="1:11" ht="15" customHeight="1" x14ac:dyDescent="0.25">
      <c r="A17" s="34"/>
      <c r="B17" s="30" t="s">
        <v>1</v>
      </c>
      <c r="C17" s="87">
        <v>0.13</v>
      </c>
      <c r="D17" s="21"/>
      <c r="E17" s="22"/>
      <c r="F17" s="21">
        <v>0.96</v>
      </c>
      <c r="G17" s="21"/>
      <c r="H17" s="22"/>
      <c r="I17" s="21">
        <v>0.7</v>
      </c>
      <c r="J17" s="21"/>
      <c r="K17" s="22"/>
    </row>
    <row r="18" spans="1:11" x14ac:dyDescent="0.25">
      <c r="A18" s="34"/>
      <c r="B18" s="30" t="s">
        <v>2</v>
      </c>
      <c r="C18" s="87">
        <v>3.8770337074846037</v>
      </c>
      <c r="D18" s="21"/>
      <c r="E18" s="22"/>
      <c r="F18" s="21">
        <v>9.4434234798256895</v>
      </c>
      <c r="G18" s="21"/>
      <c r="H18" s="22"/>
      <c r="I18" s="21">
        <v>4.6839188374848284</v>
      </c>
      <c r="J18" s="21"/>
      <c r="K18" s="22"/>
    </row>
    <row r="19" spans="1:11" x14ac:dyDescent="0.25">
      <c r="A19" s="34"/>
      <c r="B19" s="30" t="s">
        <v>3</v>
      </c>
      <c r="C19" s="87">
        <v>1.02</v>
      </c>
      <c r="D19" s="21"/>
      <c r="E19" s="22"/>
      <c r="F19" s="21">
        <v>5.51</v>
      </c>
      <c r="G19" s="21"/>
      <c r="H19" s="22"/>
      <c r="I19" s="21">
        <v>4.67</v>
      </c>
      <c r="J19" s="21"/>
      <c r="K19" s="22"/>
    </row>
    <row r="20" spans="1:11" ht="39.75" customHeight="1" thickBot="1" x14ac:dyDescent="0.3">
      <c r="A20" s="11"/>
      <c r="B20" s="31" t="s">
        <v>31</v>
      </c>
      <c r="C20" s="24">
        <f t="shared" ref="C20" si="2">SUM(C17:C19)</f>
        <v>5.0270337074846037</v>
      </c>
      <c r="D20" s="25"/>
      <c r="E20" s="26"/>
      <c r="F20" s="25">
        <f>SUM(F17:F19)</f>
        <v>15.91342347982569</v>
      </c>
      <c r="G20" s="25"/>
      <c r="H20" s="26"/>
      <c r="I20" s="24">
        <f>SUM(I17:I19)</f>
        <v>10.053918837484829</v>
      </c>
      <c r="J20" s="25"/>
      <c r="K20" s="26"/>
    </row>
    <row r="21" spans="1:11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1:11" ht="15.75" x14ac:dyDescent="0.25">
      <c r="A22" s="32"/>
      <c r="B22" s="11"/>
      <c r="C22" s="27" t="s">
        <v>30</v>
      </c>
      <c r="D22" s="13"/>
      <c r="F22" s="13"/>
      <c r="G22" s="13"/>
      <c r="H22" s="11"/>
      <c r="I22" s="13"/>
      <c r="J22" s="13"/>
      <c r="K22" s="11"/>
    </row>
    <row r="23" spans="1:11" ht="15.75" thickBot="1" x14ac:dyDescent="0.3">
      <c r="A23" s="32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15.75" thickBot="1" x14ac:dyDescent="0.3">
      <c r="A24" s="32"/>
      <c r="B24" s="28" t="s">
        <v>5</v>
      </c>
      <c r="C24" s="113" t="s">
        <v>10</v>
      </c>
      <c r="D24" s="114"/>
      <c r="E24" s="114"/>
      <c r="F24" s="114" t="s">
        <v>0</v>
      </c>
      <c r="G24" s="114"/>
      <c r="H24" s="115"/>
      <c r="I24" s="114" t="s">
        <v>11</v>
      </c>
      <c r="J24" s="114"/>
      <c r="K24" s="115"/>
    </row>
    <row r="25" spans="1:11" x14ac:dyDescent="0.25">
      <c r="A25" s="32"/>
      <c r="B25" s="29"/>
      <c r="C25" s="74">
        <v>2014</v>
      </c>
      <c r="D25" s="75">
        <v>2025</v>
      </c>
      <c r="E25" s="76">
        <v>2030</v>
      </c>
      <c r="F25" s="75">
        <v>2014</v>
      </c>
      <c r="G25" s="75">
        <v>2025</v>
      </c>
      <c r="H25" s="76">
        <v>2030</v>
      </c>
      <c r="I25" s="74">
        <v>2014</v>
      </c>
      <c r="J25" s="75">
        <v>2025</v>
      </c>
      <c r="K25" s="76">
        <v>2030</v>
      </c>
    </row>
    <row r="26" spans="1:11" x14ac:dyDescent="0.25">
      <c r="A26" s="32"/>
      <c r="B26" s="30" t="s">
        <v>1</v>
      </c>
      <c r="C26" s="105">
        <v>0</v>
      </c>
      <c r="D26" s="106">
        <v>0</v>
      </c>
      <c r="E26" s="107">
        <v>0</v>
      </c>
      <c r="F26" s="105">
        <v>0</v>
      </c>
      <c r="G26" s="106">
        <v>0</v>
      </c>
      <c r="H26" s="107">
        <v>0</v>
      </c>
      <c r="I26" s="105">
        <v>0</v>
      </c>
      <c r="J26" s="106">
        <v>0</v>
      </c>
      <c r="K26" s="107">
        <v>0</v>
      </c>
    </row>
    <row r="27" spans="1:11" x14ac:dyDescent="0.25">
      <c r="A27" s="32"/>
      <c r="B27" s="30" t="s">
        <v>2</v>
      </c>
      <c r="C27" s="87">
        <v>1.2443196397260274</v>
      </c>
      <c r="D27" s="21"/>
      <c r="E27" s="22"/>
      <c r="F27" s="21">
        <v>14.369676758904109</v>
      </c>
      <c r="G27" s="21"/>
      <c r="H27" s="22"/>
      <c r="I27" s="23">
        <v>4.168214378082193</v>
      </c>
      <c r="J27" s="21"/>
      <c r="K27" s="22"/>
    </row>
    <row r="28" spans="1:11" x14ac:dyDescent="0.25">
      <c r="A28" s="32"/>
      <c r="B28" s="30" t="s">
        <v>3</v>
      </c>
      <c r="C28" s="105">
        <v>0</v>
      </c>
      <c r="D28" s="106">
        <v>0</v>
      </c>
      <c r="E28" s="107">
        <v>0</v>
      </c>
      <c r="F28" s="105">
        <v>0</v>
      </c>
      <c r="G28" s="106">
        <v>0</v>
      </c>
      <c r="H28" s="107">
        <v>0</v>
      </c>
      <c r="I28" s="105">
        <v>0</v>
      </c>
      <c r="J28" s="106">
        <v>0</v>
      </c>
      <c r="K28" s="107">
        <v>0</v>
      </c>
    </row>
    <row r="29" spans="1:11" ht="40.5" customHeight="1" thickBot="1" x14ac:dyDescent="0.3">
      <c r="A29" s="32"/>
      <c r="B29" s="31" t="s">
        <v>31</v>
      </c>
      <c r="C29" s="110">
        <f>SUM(C26:C28)</f>
        <v>1.2443196397260274</v>
      </c>
      <c r="D29" s="111"/>
      <c r="E29" s="111"/>
      <c r="F29" s="110">
        <f t="shared" ref="F29:I29" si="3">SUM(F26:F28)</f>
        <v>14.369676758904109</v>
      </c>
      <c r="G29" s="111"/>
      <c r="H29" s="111"/>
      <c r="I29" s="110">
        <f t="shared" si="3"/>
        <v>4.168214378082193</v>
      </c>
      <c r="J29" s="111"/>
      <c r="K29" s="112"/>
    </row>
    <row r="30" spans="1:11" ht="15.75" hidden="1" x14ac:dyDescent="0.25">
      <c r="A30" s="11"/>
      <c r="B30" s="11"/>
      <c r="C30" s="27" t="s">
        <v>12</v>
      </c>
      <c r="D30" s="13"/>
      <c r="F30" s="13"/>
      <c r="G30" s="13"/>
      <c r="H30" s="11"/>
      <c r="I30" s="13"/>
      <c r="J30" s="13"/>
      <c r="K30" s="11"/>
    </row>
    <row r="31" spans="1:11" ht="15.75" hidden="1" thickBot="1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ht="15.75" hidden="1" thickBot="1" x14ac:dyDescent="0.3">
      <c r="A32" s="11"/>
      <c r="B32" s="28" t="s">
        <v>5</v>
      </c>
      <c r="C32" s="113" t="s">
        <v>10</v>
      </c>
      <c r="D32" s="114"/>
      <c r="E32" s="114"/>
      <c r="F32" s="114" t="s">
        <v>0</v>
      </c>
      <c r="G32" s="114"/>
      <c r="H32" s="115"/>
      <c r="I32" s="113" t="s">
        <v>11</v>
      </c>
      <c r="J32" s="114"/>
      <c r="K32" s="115"/>
    </row>
    <row r="33" spans="1:11" hidden="1" x14ac:dyDescent="0.25">
      <c r="A33" s="11"/>
      <c r="B33" s="29"/>
      <c r="C33" s="14">
        <v>2014</v>
      </c>
      <c r="D33" s="15">
        <v>2025</v>
      </c>
      <c r="E33" s="16">
        <v>2030</v>
      </c>
      <c r="F33" s="14">
        <v>2014</v>
      </c>
      <c r="G33" s="15">
        <v>2025</v>
      </c>
      <c r="H33" s="16">
        <v>2030</v>
      </c>
      <c r="I33" s="14">
        <v>2014</v>
      </c>
      <c r="J33" s="15">
        <v>2025</v>
      </c>
      <c r="K33" s="16">
        <v>2030</v>
      </c>
    </row>
    <row r="34" spans="1:11" hidden="1" x14ac:dyDescent="0.25">
      <c r="A34" s="34"/>
      <c r="B34" s="29"/>
      <c r="C34" s="17"/>
      <c r="D34" s="17"/>
      <c r="E34" s="18"/>
      <c r="F34" s="17"/>
      <c r="G34" s="13"/>
      <c r="H34" s="20"/>
      <c r="I34" s="17"/>
      <c r="J34" s="13"/>
      <c r="K34" s="20"/>
    </row>
    <row r="35" spans="1:11" hidden="1" x14ac:dyDescent="0.25">
      <c r="A35" s="34"/>
      <c r="B35" s="30" t="s">
        <v>1</v>
      </c>
      <c r="C35" s="21">
        <f>SUM(C7,C17)</f>
        <v>0.13</v>
      </c>
      <c r="D35" s="21"/>
      <c r="E35" s="22"/>
      <c r="F35" s="21">
        <f>SUM(F7,F17)</f>
        <v>0.96</v>
      </c>
      <c r="G35" s="21"/>
      <c r="H35" s="22"/>
      <c r="I35" s="21">
        <f>SUM(I7,I17)</f>
        <v>0.7</v>
      </c>
      <c r="J35" s="21"/>
      <c r="K35" s="22"/>
    </row>
    <row r="36" spans="1:11" hidden="1" x14ac:dyDescent="0.25">
      <c r="A36" s="34"/>
      <c r="B36" s="30" t="s">
        <v>2</v>
      </c>
      <c r="C36" s="21"/>
      <c r="D36" s="21"/>
      <c r="E36" s="22"/>
      <c r="F36" s="21"/>
      <c r="G36" s="21"/>
      <c r="H36" s="22"/>
      <c r="I36" s="21"/>
      <c r="J36" s="21"/>
      <c r="K36" s="22"/>
    </row>
    <row r="37" spans="1:11" hidden="1" x14ac:dyDescent="0.25">
      <c r="A37" s="34"/>
      <c r="B37" s="30" t="s">
        <v>3</v>
      </c>
      <c r="C37" s="21"/>
      <c r="D37" s="21"/>
      <c r="E37" s="22"/>
      <c r="F37" s="21"/>
      <c r="G37" s="21"/>
      <c r="H37" s="22"/>
      <c r="I37" s="21"/>
      <c r="J37" s="21"/>
      <c r="K37" s="22"/>
    </row>
    <row r="38" spans="1:11" ht="39.75" hidden="1" thickBot="1" x14ac:dyDescent="0.3">
      <c r="A38" s="11"/>
      <c r="B38" s="31" t="s">
        <v>4</v>
      </c>
      <c r="C38" s="24">
        <f t="shared" ref="C38:E38" si="4">SUM(C35:C37)</f>
        <v>0.13</v>
      </c>
      <c r="D38" s="25">
        <f t="shared" si="4"/>
        <v>0</v>
      </c>
      <c r="E38" s="26">
        <f t="shared" si="4"/>
        <v>0</v>
      </c>
      <c r="F38" s="24">
        <f>SUM(F35:F37)</f>
        <v>0.96</v>
      </c>
      <c r="G38" s="25">
        <f t="shared" ref="G38" si="5">SUM(G35:G37)</f>
        <v>0</v>
      </c>
      <c r="H38" s="26">
        <f t="shared" ref="H38" si="6">SUM(H35:H37)</f>
        <v>0</v>
      </c>
      <c r="I38" s="24">
        <f>SUM(I35:I37)</f>
        <v>0.7</v>
      </c>
      <c r="J38" s="25">
        <f t="shared" ref="J38" si="7">SUM(J35:J37)</f>
        <v>0</v>
      </c>
      <c r="K38" s="26">
        <f t="shared" ref="K38" si="8">SUM(K35:K37)</f>
        <v>0</v>
      </c>
    </row>
    <row r="39" spans="1:11" x14ac:dyDescent="0.25">
      <c r="A39" s="32"/>
      <c r="B39" s="32"/>
      <c r="C39" s="32"/>
      <c r="D39" s="32"/>
      <c r="E39" s="32"/>
      <c r="F39" s="32"/>
      <c r="I39" s="32"/>
    </row>
    <row r="40" spans="1:11" ht="15.75" x14ac:dyDescent="0.25">
      <c r="B40" s="11"/>
      <c r="C40" s="27" t="s">
        <v>32</v>
      </c>
      <c r="D40" s="13"/>
      <c r="F40" s="13"/>
      <c r="G40" s="13"/>
      <c r="H40" s="11"/>
      <c r="I40" s="13"/>
      <c r="J40" s="13"/>
      <c r="K40" s="11"/>
    </row>
    <row r="41" spans="1:11" ht="15.75" thickBot="1" x14ac:dyDescent="0.3"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 spans="1:11" ht="15.75" thickBot="1" x14ac:dyDescent="0.3">
      <c r="B42" s="28" t="s">
        <v>5</v>
      </c>
      <c r="C42" s="113" t="s">
        <v>10</v>
      </c>
      <c r="D42" s="114"/>
      <c r="E42" s="114"/>
      <c r="F42" s="114" t="s">
        <v>0</v>
      </c>
      <c r="G42" s="114"/>
      <c r="H42" s="115"/>
      <c r="I42" s="114" t="s">
        <v>11</v>
      </c>
      <c r="J42" s="114"/>
      <c r="K42" s="115"/>
    </row>
    <row r="43" spans="1:11" x14ac:dyDescent="0.25">
      <c r="B43" s="29"/>
      <c r="C43" s="74">
        <v>2014</v>
      </c>
      <c r="D43" s="75">
        <v>2025</v>
      </c>
      <c r="E43" s="76">
        <v>2030</v>
      </c>
      <c r="F43" s="74">
        <v>2014</v>
      </c>
      <c r="G43" s="75">
        <v>2025</v>
      </c>
      <c r="H43" s="76">
        <v>2030</v>
      </c>
      <c r="I43" s="74">
        <v>2014</v>
      </c>
      <c r="J43" s="75">
        <v>2025</v>
      </c>
      <c r="K43" s="76">
        <v>2030</v>
      </c>
    </row>
    <row r="44" spans="1:11" x14ac:dyDescent="0.25">
      <c r="B44" s="29"/>
      <c r="C44" s="19"/>
      <c r="D44" s="17"/>
      <c r="E44" s="18"/>
      <c r="F44" s="19"/>
      <c r="G44" s="13"/>
      <c r="H44" s="20"/>
      <c r="I44" s="19"/>
      <c r="J44" s="13"/>
      <c r="K44" s="20"/>
    </row>
    <row r="45" spans="1:11" x14ac:dyDescent="0.25">
      <c r="B45" s="30" t="s">
        <v>1</v>
      </c>
      <c r="C45" s="87">
        <f>SUM(C7,C17,C26)</f>
        <v>0.13</v>
      </c>
      <c r="D45" s="108"/>
      <c r="E45" s="109"/>
      <c r="F45" s="87">
        <f>SUM(F7,F17,F26)</f>
        <v>0.96</v>
      </c>
      <c r="G45" s="108"/>
      <c r="H45" s="109"/>
      <c r="I45" s="87">
        <f>SUM(I7,I17,I26)</f>
        <v>0.7</v>
      </c>
      <c r="J45" s="108"/>
      <c r="K45" s="109"/>
    </row>
    <row r="46" spans="1:11" x14ac:dyDescent="0.25">
      <c r="B46" s="30" t="s">
        <v>2</v>
      </c>
      <c r="C46" s="87">
        <f>SUM(C8,C18,C27)</f>
        <v>6.5115773472106309</v>
      </c>
      <c r="D46" s="108"/>
      <c r="E46" s="109"/>
      <c r="F46" s="87">
        <f>SUM(F8,F18,F27)</f>
        <v>62.181387923150382</v>
      </c>
      <c r="G46" s="108"/>
      <c r="H46" s="109"/>
      <c r="I46" s="87">
        <f>SUM(I8,I18,I27)</f>
        <v>21.424501215567023</v>
      </c>
      <c r="J46" s="108"/>
      <c r="K46" s="109"/>
    </row>
    <row r="47" spans="1:11" x14ac:dyDescent="0.25">
      <c r="B47" s="30" t="s">
        <v>3</v>
      </c>
      <c r="C47" s="87">
        <f>SUM(C9,C19,C28)</f>
        <v>1.328495309241976</v>
      </c>
      <c r="D47" s="108"/>
      <c r="E47" s="109"/>
      <c r="F47" s="87">
        <f>SUM(F9,F19,F28)</f>
        <v>15.391029196913665</v>
      </c>
      <c r="G47" s="108"/>
      <c r="H47" s="109"/>
      <c r="I47" s="87">
        <f>SUM(I9,I19,I28)</f>
        <v>8.742071832208099</v>
      </c>
      <c r="J47" s="108"/>
      <c r="K47" s="109"/>
    </row>
    <row r="48" spans="1:11" ht="38.25" customHeight="1" thickBot="1" x14ac:dyDescent="0.3">
      <c r="B48" s="31" t="s">
        <v>31</v>
      </c>
      <c r="C48" s="24">
        <f>SUM(C45:C47)</f>
        <v>7.970072656452607</v>
      </c>
      <c r="D48" s="25"/>
      <c r="E48" s="26"/>
      <c r="F48" s="24">
        <f t="shared" ref="F48:I48" si="9">SUM(F45:F47)</f>
        <v>78.532417120064054</v>
      </c>
      <c r="G48" s="25"/>
      <c r="H48" s="26"/>
      <c r="I48" s="24">
        <f t="shared" si="9"/>
        <v>30.86657304777512</v>
      </c>
      <c r="J48" s="25"/>
      <c r="K48" s="26"/>
    </row>
  </sheetData>
  <mergeCells count="15">
    <mergeCell ref="I4:K4"/>
    <mergeCell ref="I14:K14"/>
    <mergeCell ref="C4:E4"/>
    <mergeCell ref="C14:E14"/>
    <mergeCell ref="F4:H4"/>
    <mergeCell ref="F14:H14"/>
    <mergeCell ref="I42:K42"/>
    <mergeCell ref="I32:K32"/>
    <mergeCell ref="C32:E32"/>
    <mergeCell ref="F32:H32"/>
    <mergeCell ref="C24:E24"/>
    <mergeCell ref="F24:H24"/>
    <mergeCell ref="C42:E42"/>
    <mergeCell ref="F42:H42"/>
    <mergeCell ref="I24:K24"/>
  </mergeCells>
  <pageMargins left="0.7" right="0.7" top="0.75" bottom="0.75" header="0.3" footer="0.3"/>
  <pageSetup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/>
  </sheetViews>
  <sheetFormatPr defaultRowHeight="15" x14ac:dyDescent="0.25"/>
  <cols>
    <col min="1" max="1" width="2" customWidth="1"/>
    <col min="2" max="2" width="13.7109375" customWidth="1"/>
    <col min="6" max="6" width="12.42578125" bestFit="1" customWidth="1"/>
    <col min="7" max="7" width="9.140625" style="32"/>
  </cols>
  <sheetData>
    <row r="1" spans="1:11" x14ac:dyDescent="0.25">
      <c r="A1" s="32"/>
      <c r="B1" s="32"/>
      <c r="C1" s="32"/>
      <c r="D1" s="32"/>
      <c r="E1" s="32"/>
      <c r="F1" s="32"/>
    </row>
    <row r="2" spans="1:11" x14ac:dyDescent="0.25">
      <c r="A2" s="32"/>
      <c r="B2" s="32"/>
      <c r="C2" s="32"/>
      <c r="D2" s="32"/>
      <c r="E2" s="32"/>
      <c r="F2" s="32"/>
    </row>
    <row r="3" spans="1:11" ht="15.75" x14ac:dyDescent="0.25">
      <c r="A3" s="32"/>
      <c r="B3" s="11"/>
      <c r="C3" s="13"/>
      <c r="D3" s="13"/>
      <c r="E3" s="27" t="s">
        <v>17</v>
      </c>
      <c r="F3" s="32"/>
      <c r="G3"/>
    </row>
    <row r="4" spans="1:11" x14ac:dyDescent="0.25">
      <c r="A4" s="32"/>
      <c r="B4" s="11"/>
      <c r="C4" s="13"/>
      <c r="D4" s="13"/>
      <c r="F4" s="32"/>
      <c r="G4"/>
    </row>
    <row r="5" spans="1:11" ht="15.75" thickBot="1" x14ac:dyDescent="0.3">
      <c r="A5" s="32"/>
      <c r="B5" s="11"/>
      <c r="C5" s="11"/>
      <c r="D5" s="11"/>
      <c r="E5" s="11"/>
      <c r="F5" s="11"/>
      <c r="G5"/>
    </row>
    <row r="6" spans="1:11" ht="15.75" thickBot="1" x14ac:dyDescent="0.3">
      <c r="A6" s="32"/>
      <c r="B6" s="28" t="s">
        <v>5</v>
      </c>
      <c r="C6" s="113" t="s">
        <v>10</v>
      </c>
      <c r="D6" s="114"/>
      <c r="E6" s="114"/>
      <c r="F6" s="113" t="s">
        <v>0</v>
      </c>
      <c r="G6" s="114"/>
      <c r="H6" s="115"/>
      <c r="I6" s="113" t="s">
        <v>11</v>
      </c>
      <c r="J6" s="114"/>
      <c r="K6" s="115"/>
    </row>
    <row r="7" spans="1:11" x14ac:dyDescent="0.25">
      <c r="A7" s="32"/>
      <c r="B7" s="29"/>
      <c r="C7" s="14">
        <v>2014</v>
      </c>
      <c r="D7" s="15">
        <v>2025</v>
      </c>
      <c r="E7" s="16">
        <v>2030</v>
      </c>
      <c r="F7" s="74">
        <v>2014</v>
      </c>
      <c r="G7" s="75">
        <v>2025</v>
      </c>
      <c r="H7" s="76">
        <v>2030</v>
      </c>
      <c r="I7" s="74">
        <v>2014</v>
      </c>
      <c r="J7" s="75">
        <v>2025</v>
      </c>
      <c r="K7" s="76">
        <v>2030</v>
      </c>
    </row>
    <row r="8" spans="1:11" x14ac:dyDescent="0.25">
      <c r="A8" s="32"/>
      <c r="B8" s="29"/>
      <c r="C8" s="17"/>
      <c r="D8" s="17"/>
      <c r="E8" s="18"/>
      <c r="F8" s="19"/>
      <c r="G8" s="13"/>
      <c r="H8" s="20"/>
      <c r="I8" s="19"/>
      <c r="J8" s="13"/>
      <c r="K8" s="20"/>
    </row>
    <row r="9" spans="1:11" x14ac:dyDescent="0.25">
      <c r="A9" s="32"/>
      <c r="B9" s="30" t="s">
        <v>1</v>
      </c>
      <c r="C9" s="21">
        <v>14.57</v>
      </c>
      <c r="D9" s="21"/>
      <c r="E9" s="22"/>
      <c r="F9" s="77">
        <v>0.05</v>
      </c>
      <c r="G9" s="21"/>
      <c r="H9" s="22"/>
      <c r="I9" s="77">
        <v>1.79</v>
      </c>
      <c r="J9" s="21"/>
      <c r="K9" s="22"/>
    </row>
    <row r="10" spans="1:11" x14ac:dyDescent="0.25">
      <c r="A10" s="32"/>
      <c r="B10" s="30" t="s">
        <v>2</v>
      </c>
      <c r="C10" s="21">
        <v>59.084717562783531</v>
      </c>
      <c r="D10" s="21"/>
      <c r="E10" s="22"/>
      <c r="F10" s="23">
        <v>7.0716937286134058</v>
      </c>
      <c r="G10" s="21"/>
      <c r="H10" s="22"/>
      <c r="I10" s="23">
        <v>30.491538967944948</v>
      </c>
      <c r="J10" s="21"/>
      <c r="K10" s="22"/>
    </row>
    <row r="11" spans="1:11" x14ac:dyDescent="0.25">
      <c r="A11" s="32"/>
      <c r="B11" s="30" t="s">
        <v>3</v>
      </c>
      <c r="C11" s="21">
        <v>58.85180760722173</v>
      </c>
      <c r="D11" s="21"/>
      <c r="E11" s="22"/>
      <c r="F11" s="77">
        <v>2.4742275156183191</v>
      </c>
      <c r="G11" s="21"/>
      <c r="H11" s="22"/>
      <c r="I11" s="77">
        <v>31.281136423197061</v>
      </c>
      <c r="J11" s="21"/>
      <c r="K11" s="22"/>
    </row>
    <row r="12" spans="1:11" ht="42.75" customHeight="1" thickBot="1" x14ac:dyDescent="0.3">
      <c r="A12" s="32"/>
      <c r="B12" s="31" t="s">
        <v>31</v>
      </c>
      <c r="C12" s="25">
        <f t="shared" ref="C12:E12" si="0">SUM(C9:C11)</f>
        <v>132.50652517000526</v>
      </c>
      <c r="D12" s="25">
        <f t="shared" si="0"/>
        <v>0</v>
      </c>
      <c r="E12" s="26">
        <f t="shared" si="0"/>
        <v>0</v>
      </c>
      <c r="F12" s="24">
        <f>SUM(F9:F11)</f>
        <v>9.5959212442317252</v>
      </c>
      <c r="G12" s="25">
        <f t="shared" ref="G12:H12" si="1">SUM(G9:G11)</f>
        <v>0</v>
      </c>
      <c r="H12" s="26">
        <f t="shared" si="1"/>
        <v>0</v>
      </c>
      <c r="I12" s="24">
        <f>SUM(I9:I11)</f>
        <v>63.562675391142008</v>
      </c>
      <c r="J12" s="25">
        <f t="shared" ref="J12:K12" si="2">SUM(J9:J11)</f>
        <v>0</v>
      </c>
      <c r="K12" s="26">
        <f t="shared" si="2"/>
        <v>0</v>
      </c>
    </row>
    <row r="13" spans="1:11" x14ac:dyDescent="0.25">
      <c r="A13" s="32"/>
      <c r="B13" s="11"/>
      <c r="C13" s="11"/>
      <c r="D13" s="11"/>
      <c r="E13" s="11"/>
      <c r="F13" s="11"/>
      <c r="G13"/>
    </row>
    <row r="14" spans="1:11" x14ac:dyDescent="0.25">
      <c r="B14" s="12"/>
    </row>
    <row r="15" spans="1:11" x14ac:dyDescent="0.25">
      <c r="B15" s="63"/>
      <c r="C15" s="63"/>
      <c r="D15" s="63"/>
    </row>
  </sheetData>
  <mergeCells count="3">
    <mergeCell ref="I6:K6"/>
    <mergeCell ref="C6:E6"/>
    <mergeCell ref="F6:H6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="90" zoomScaleNormal="90" workbookViewId="0">
      <selection activeCell="M20" sqref="M20"/>
    </sheetView>
  </sheetViews>
  <sheetFormatPr defaultRowHeight="12.75" x14ac:dyDescent="0.2"/>
  <cols>
    <col min="1" max="1" width="1.5703125" style="1" customWidth="1"/>
    <col min="2" max="2" width="13.28515625" style="1" customWidth="1"/>
    <col min="3" max="4" width="8.42578125" style="1" bestFit="1" customWidth="1"/>
    <col min="5" max="5" width="8.85546875" style="1" customWidth="1"/>
    <col min="6" max="6" width="8" style="1" customWidth="1"/>
    <col min="7" max="7" width="8.28515625" style="1" customWidth="1"/>
    <col min="8" max="8" width="9.42578125" style="1" customWidth="1"/>
    <col min="9" max="16384" width="9.140625" style="1"/>
  </cols>
  <sheetData>
    <row r="1" spans="1:11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75" x14ac:dyDescent="0.25">
      <c r="A2" s="11"/>
      <c r="B2" s="11"/>
      <c r="C2" s="27" t="s">
        <v>24</v>
      </c>
      <c r="D2" s="13"/>
      <c r="F2" s="72"/>
      <c r="G2" s="11"/>
      <c r="H2" s="11"/>
      <c r="I2" s="11"/>
      <c r="J2" s="11"/>
      <c r="K2" s="11"/>
    </row>
    <row r="3" spans="1:11" ht="13.5" thickBo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13.5" thickBot="1" x14ac:dyDescent="0.25">
      <c r="A4" s="11"/>
      <c r="B4" s="28" t="s">
        <v>5</v>
      </c>
      <c r="C4" s="113" t="s">
        <v>10</v>
      </c>
      <c r="D4" s="114"/>
      <c r="E4" s="115"/>
      <c r="F4" s="113" t="s">
        <v>0</v>
      </c>
      <c r="G4" s="114"/>
      <c r="H4" s="115"/>
      <c r="I4" s="113" t="s">
        <v>11</v>
      </c>
      <c r="J4" s="114"/>
      <c r="K4" s="115"/>
    </row>
    <row r="5" spans="1:11" x14ac:dyDescent="0.2">
      <c r="A5" s="11"/>
      <c r="B5" s="29"/>
      <c r="C5" s="14">
        <v>2014</v>
      </c>
      <c r="D5" s="15">
        <v>2025</v>
      </c>
      <c r="E5" s="16">
        <v>2030</v>
      </c>
      <c r="F5" s="14">
        <v>2014</v>
      </c>
      <c r="G5" s="15">
        <v>2025</v>
      </c>
      <c r="H5" s="16">
        <v>2030</v>
      </c>
      <c r="I5" s="14">
        <v>2014</v>
      </c>
      <c r="J5" s="15">
        <v>2025</v>
      </c>
      <c r="K5" s="16">
        <v>2030</v>
      </c>
    </row>
    <row r="6" spans="1:11" x14ac:dyDescent="0.2">
      <c r="A6" s="34"/>
      <c r="B6" s="29"/>
      <c r="C6" s="70"/>
      <c r="D6" s="48"/>
      <c r="E6" s="49"/>
      <c r="F6" s="17"/>
      <c r="G6" s="13"/>
      <c r="H6" s="20"/>
      <c r="I6" s="19"/>
      <c r="J6" s="13"/>
      <c r="K6" s="20"/>
    </row>
    <row r="7" spans="1:11" x14ac:dyDescent="0.2">
      <c r="A7" s="34"/>
      <c r="B7" s="30" t="s">
        <v>1</v>
      </c>
      <c r="C7" s="23">
        <v>2.3892677326000005</v>
      </c>
      <c r="D7" s="21">
        <v>1.7888360588798093</v>
      </c>
      <c r="E7" s="22">
        <v>1.8278009038064624</v>
      </c>
      <c r="F7" s="21">
        <v>6.8304382902639951</v>
      </c>
      <c r="G7" s="21">
        <v>3.3027850015197942</v>
      </c>
      <c r="H7" s="22">
        <v>3.00063097821225</v>
      </c>
      <c r="I7" s="23">
        <v>35.764563585599987</v>
      </c>
      <c r="J7" s="21">
        <v>35.46914941574596</v>
      </c>
      <c r="K7" s="22">
        <v>36.734981662590258</v>
      </c>
    </row>
    <row r="8" spans="1:11" x14ac:dyDescent="0.2">
      <c r="A8" s="34"/>
      <c r="B8" s="30" t="s">
        <v>2</v>
      </c>
      <c r="C8" s="23">
        <v>24.260259303030402</v>
      </c>
      <c r="D8" s="103">
        <v>21.836224825075782</v>
      </c>
      <c r="E8" s="22">
        <v>22.819478236825006</v>
      </c>
      <c r="F8" s="21">
        <v>21.852609527864693</v>
      </c>
      <c r="G8" s="103">
        <v>13.020509581371815</v>
      </c>
      <c r="H8" s="22">
        <v>12.259886028867349</v>
      </c>
      <c r="I8" s="23">
        <v>356.78080557334704</v>
      </c>
      <c r="J8" s="103">
        <v>395.00994856058696</v>
      </c>
      <c r="K8" s="22">
        <v>420.60339743243117</v>
      </c>
    </row>
    <row r="9" spans="1:11" x14ac:dyDescent="0.2">
      <c r="A9" s="34"/>
      <c r="B9" s="30" t="s">
        <v>3</v>
      </c>
      <c r="C9" s="23">
        <v>20.830634313451938</v>
      </c>
      <c r="D9" s="103">
        <v>21.252227340447526</v>
      </c>
      <c r="E9" s="22">
        <v>22.497889308533647</v>
      </c>
      <c r="F9" s="21">
        <v>23.302094155943948</v>
      </c>
      <c r="G9" s="103">
        <v>13.297660826296298</v>
      </c>
      <c r="H9" s="22">
        <v>12.535908370888874</v>
      </c>
      <c r="I9" s="23">
        <v>370.21304866199131</v>
      </c>
      <c r="J9" s="103">
        <v>415.34973374313142</v>
      </c>
      <c r="K9" s="22">
        <v>441.45098688920825</v>
      </c>
    </row>
    <row r="10" spans="1:11" ht="40.5" customHeight="1" thickBot="1" x14ac:dyDescent="0.25">
      <c r="A10" s="11"/>
      <c r="B10" s="31" t="s">
        <v>31</v>
      </c>
      <c r="C10" s="24">
        <f t="shared" ref="C10" si="0">SUM(C7:C9)</f>
        <v>47.480161349082337</v>
      </c>
      <c r="D10" s="25">
        <f t="shared" ref="D10:J10" si="1">SUM(D7:D9)</f>
        <v>44.877288224403117</v>
      </c>
      <c r="E10" s="26">
        <f t="shared" si="1"/>
        <v>47.145168449165112</v>
      </c>
      <c r="F10" s="25">
        <f t="shared" si="1"/>
        <v>51.985141974072633</v>
      </c>
      <c r="G10" s="25">
        <f t="shared" si="1"/>
        <v>29.620955409187907</v>
      </c>
      <c r="H10" s="26">
        <f t="shared" si="1"/>
        <v>27.796425377968475</v>
      </c>
      <c r="I10" s="24">
        <f t="shared" si="1"/>
        <v>762.75841782093835</v>
      </c>
      <c r="J10" s="25">
        <f t="shared" si="1"/>
        <v>845.82883171946435</v>
      </c>
      <c r="K10" s="26">
        <f t="shared" ref="K10" si="2">SUM(K7:K9)</f>
        <v>898.78936598422968</v>
      </c>
    </row>
    <row r="11" spans="1:11" x14ac:dyDescent="0.2">
      <c r="A11" s="11"/>
      <c r="B11" s="52"/>
      <c r="C11" s="51"/>
      <c r="D11" s="51"/>
      <c r="E11" s="51"/>
      <c r="F11" s="11"/>
      <c r="G11" s="11"/>
      <c r="H11" s="11"/>
      <c r="I11" s="11"/>
      <c r="J11" s="11"/>
      <c r="K11" s="11"/>
    </row>
    <row r="12" spans="1:11" ht="15.75" x14ac:dyDescent="0.25">
      <c r="A12" s="11"/>
      <c r="B12" s="11"/>
      <c r="C12" s="27" t="s">
        <v>18</v>
      </c>
      <c r="D12" s="13"/>
      <c r="F12" s="11"/>
      <c r="G12" s="11"/>
      <c r="H12" s="11"/>
      <c r="I12" s="11"/>
      <c r="J12" s="11"/>
      <c r="K12" s="11"/>
    </row>
    <row r="13" spans="1:11" ht="13.5" thickBo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 ht="13.5" thickBot="1" x14ac:dyDescent="0.25">
      <c r="A14" s="11"/>
      <c r="B14" s="71" t="s">
        <v>5</v>
      </c>
      <c r="C14" s="113" t="s">
        <v>10</v>
      </c>
      <c r="D14" s="114"/>
      <c r="E14" s="115"/>
      <c r="F14" s="113" t="s">
        <v>0</v>
      </c>
      <c r="G14" s="114"/>
      <c r="H14" s="115"/>
      <c r="I14" s="113" t="s">
        <v>11</v>
      </c>
      <c r="J14" s="114"/>
      <c r="K14" s="115"/>
    </row>
    <row r="15" spans="1:11" x14ac:dyDescent="0.2">
      <c r="A15" s="11"/>
      <c r="B15" s="29"/>
      <c r="C15" s="14">
        <v>2014</v>
      </c>
      <c r="D15" s="15">
        <v>2025</v>
      </c>
      <c r="E15" s="16">
        <v>2030</v>
      </c>
      <c r="F15" s="14">
        <v>2014</v>
      </c>
      <c r="G15" s="15">
        <v>2025</v>
      </c>
      <c r="H15" s="16">
        <v>2030</v>
      </c>
      <c r="I15" s="14">
        <v>2014</v>
      </c>
      <c r="J15" s="15">
        <v>2025</v>
      </c>
      <c r="K15" s="16">
        <v>2030</v>
      </c>
    </row>
    <row r="16" spans="1:11" x14ac:dyDescent="0.2">
      <c r="A16" s="34"/>
      <c r="B16" s="29"/>
      <c r="C16" s="70"/>
      <c r="D16" s="48"/>
      <c r="E16" s="49"/>
      <c r="F16" s="17"/>
      <c r="G16" s="13"/>
      <c r="H16" s="20"/>
      <c r="I16" s="19"/>
      <c r="J16" s="13"/>
      <c r="K16" s="20"/>
    </row>
    <row r="17" spans="1:11" x14ac:dyDescent="0.2">
      <c r="A17" s="34"/>
      <c r="B17" s="30" t="s">
        <v>1</v>
      </c>
      <c r="C17" s="23">
        <v>0.05</v>
      </c>
      <c r="D17" s="21"/>
      <c r="E17" s="22"/>
      <c r="F17" s="21">
        <v>0.66</v>
      </c>
      <c r="G17" s="21"/>
      <c r="H17" s="22"/>
      <c r="I17" s="23">
        <v>1.78</v>
      </c>
      <c r="J17" s="21"/>
      <c r="K17" s="22"/>
    </row>
    <row r="18" spans="1:11" x14ac:dyDescent="0.2">
      <c r="A18" s="34"/>
      <c r="B18" s="30" t="s">
        <v>2</v>
      </c>
      <c r="C18" s="23">
        <v>0.51555661945004883</v>
      </c>
      <c r="D18" s="21"/>
      <c r="E18" s="22"/>
      <c r="F18" s="21">
        <v>3.7577847912066118</v>
      </c>
      <c r="G18" s="21"/>
      <c r="H18" s="22"/>
      <c r="I18" s="23">
        <v>3.4414866669607074</v>
      </c>
      <c r="J18" s="21"/>
      <c r="K18" s="22"/>
    </row>
    <row r="19" spans="1:11" x14ac:dyDescent="0.2">
      <c r="A19" s="34"/>
      <c r="B19" s="30" t="s">
        <v>3</v>
      </c>
      <c r="C19" s="23">
        <v>1.494645630831452</v>
      </c>
      <c r="D19" s="21"/>
      <c r="E19" s="22"/>
      <c r="F19" s="21">
        <v>9.9161819434141876</v>
      </c>
      <c r="G19" s="21"/>
      <c r="H19" s="22"/>
      <c r="I19" s="23">
        <v>13.595231881010855</v>
      </c>
      <c r="J19" s="21"/>
      <c r="K19" s="22"/>
    </row>
    <row r="20" spans="1:11" ht="40.5" customHeight="1" thickBot="1" x14ac:dyDescent="0.25">
      <c r="A20" s="11"/>
      <c r="B20" s="31" t="s">
        <v>31</v>
      </c>
      <c r="C20" s="24">
        <f t="shared" ref="C20:D20" si="3">SUM(C17:C19)</f>
        <v>2.0602022502815007</v>
      </c>
      <c r="D20" s="25">
        <f t="shared" si="3"/>
        <v>0</v>
      </c>
      <c r="E20" s="26">
        <f>SUM(E17:E19)</f>
        <v>0</v>
      </c>
      <c r="F20" s="25">
        <f>SUM(F17:F19)</f>
        <v>14.333966734620798</v>
      </c>
      <c r="G20" s="25">
        <f>SUM(G17:G19)</f>
        <v>0</v>
      </c>
      <c r="H20" s="26">
        <f>SUM(H17:H19)</f>
        <v>0</v>
      </c>
      <c r="I20" s="24">
        <f>SUM(I17:I19)</f>
        <v>18.816718547971561</v>
      </c>
      <c r="J20" s="25">
        <f t="shared" ref="J20" si="4">SUM(J17:J19)</f>
        <v>0</v>
      </c>
      <c r="K20" s="26">
        <f t="shared" ref="K20" si="5">SUM(K17:K19)</f>
        <v>0</v>
      </c>
    </row>
    <row r="21" spans="1:11" x14ac:dyDescent="0.2">
      <c r="A21" s="11"/>
      <c r="B21" s="33"/>
      <c r="C21" s="11"/>
      <c r="D21" s="11"/>
      <c r="E21" s="11"/>
      <c r="F21" s="11"/>
      <c r="G21" s="11"/>
      <c r="H21" s="11"/>
      <c r="I21" s="11"/>
      <c r="J21" s="11"/>
      <c r="K21" s="11"/>
    </row>
    <row r="22" spans="1:11" ht="15.75" x14ac:dyDescent="0.25">
      <c r="A22" s="11"/>
      <c r="B22" s="11"/>
      <c r="C22" s="27" t="s">
        <v>19</v>
      </c>
      <c r="D22" s="13"/>
      <c r="F22" s="11"/>
      <c r="G22" s="11"/>
      <c r="H22" s="11"/>
      <c r="I22" s="11"/>
      <c r="J22" s="11"/>
      <c r="K22" s="11"/>
    </row>
    <row r="23" spans="1:11" ht="13.5" thickBot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ht="13.5" thickBot="1" x14ac:dyDescent="0.25">
      <c r="A24" s="11"/>
      <c r="B24" s="28" t="s">
        <v>5</v>
      </c>
      <c r="C24" s="113" t="s">
        <v>10</v>
      </c>
      <c r="D24" s="114"/>
      <c r="E24" s="115"/>
      <c r="F24" s="113" t="s">
        <v>0</v>
      </c>
      <c r="G24" s="114"/>
      <c r="H24" s="115"/>
      <c r="I24" s="113" t="s">
        <v>11</v>
      </c>
      <c r="J24" s="114"/>
      <c r="K24" s="115"/>
    </row>
    <row r="25" spans="1:11" x14ac:dyDescent="0.2">
      <c r="A25" s="34"/>
      <c r="B25" s="29"/>
      <c r="C25" s="14">
        <v>2014</v>
      </c>
      <c r="D25" s="15">
        <v>2025</v>
      </c>
      <c r="E25" s="16">
        <v>2030</v>
      </c>
      <c r="F25" s="14">
        <v>2014</v>
      </c>
      <c r="G25" s="15">
        <v>2025</v>
      </c>
      <c r="H25" s="16">
        <v>2030</v>
      </c>
      <c r="I25" s="14">
        <v>2014</v>
      </c>
      <c r="J25" s="15">
        <v>2025</v>
      </c>
      <c r="K25" s="16">
        <v>2030</v>
      </c>
    </row>
    <row r="26" spans="1:11" x14ac:dyDescent="0.2">
      <c r="A26" s="34"/>
      <c r="B26" s="29"/>
      <c r="C26" s="70"/>
      <c r="D26" s="48"/>
      <c r="E26" s="49"/>
      <c r="F26" s="17"/>
      <c r="G26" s="13"/>
      <c r="H26" s="20"/>
      <c r="I26" s="19"/>
      <c r="J26" s="13"/>
      <c r="K26" s="20"/>
    </row>
    <row r="27" spans="1:11" x14ac:dyDescent="0.2">
      <c r="A27" s="34"/>
      <c r="B27" s="30" t="s">
        <v>1</v>
      </c>
      <c r="C27" s="23">
        <f>SUM(C7,C17)</f>
        <v>2.4392677326000003</v>
      </c>
      <c r="D27" s="21"/>
      <c r="E27" s="22"/>
      <c r="F27" s="23">
        <f>SUM(F7,F17)</f>
        <v>7.4904382902639952</v>
      </c>
      <c r="G27" s="21"/>
      <c r="H27" s="22"/>
      <c r="I27" s="23">
        <f>SUM(I7,I17)</f>
        <v>37.544563585599988</v>
      </c>
      <c r="J27" s="21"/>
      <c r="K27" s="22"/>
    </row>
    <row r="28" spans="1:11" x14ac:dyDescent="0.2">
      <c r="A28" s="34"/>
      <c r="B28" s="30" t="s">
        <v>2</v>
      </c>
      <c r="C28" s="23">
        <f>SUM(C8,C18)</f>
        <v>24.775815922480451</v>
      </c>
      <c r="D28" s="21"/>
      <c r="E28" s="22"/>
      <c r="F28" s="23">
        <f>SUM(F8,F18)</f>
        <v>25.610394319071304</v>
      </c>
      <c r="G28" s="21"/>
      <c r="H28" s="22"/>
      <c r="I28" s="23">
        <f>SUM(I8,I18)</f>
        <v>360.22229224030775</v>
      </c>
      <c r="J28" s="21"/>
      <c r="K28" s="22"/>
    </row>
    <row r="29" spans="1:11" x14ac:dyDescent="0.2">
      <c r="A29" s="11"/>
      <c r="B29" s="30" t="s">
        <v>3</v>
      </c>
      <c r="C29" s="23">
        <f>SUM(C9,C19)</f>
        <v>22.325279944283391</v>
      </c>
      <c r="D29" s="21"/>
      <c r="E29" s="22"/>
      <c r="F29" s="23">
        <f>SUM(F9,F19)</f>
        <v>33.218276099358135</v>
      </c>
      <c r="G29" s="21"/>
      <c r="H29" s="22"/>
      <c r="I29" s="23">
        <f>SUM(I9,I19)</f>
        <v>383.80828054300218</v>
      </c>
      <c r="J29" s="21"/>
      <c r="K29" s="22"/>
    </row>
    <row r="30" spans="1:11" ht="40.5" customHeight="1" thickBot="1" x14ac:dyDescent="0.25">
      <c r="A30" s="11"/>
      <c r="B30" s="31" t="s">
        <v>31</v>
      </c>
      <c r="C30" s="24">
        <f t="shared" ref="C30:D30" si="6">SUM(C27:C29)</f>
        <v>49.540363599363843</v>
      </c>
      <c r="D30" s="25">
        <f t="shared" si="6"/>
        <v>0</v>
      </c>
      <c r="E30" s="26">
        <f>SUM(E27:E29)</f>
        <v>0</v>
      </c>
      <c r="F30" s="25">
        <f>SUM(F27:F29)</f>
        <v>66.319108708693435</v>
      </c>
      <c r="G30" s="25">
        <f>SUM(G27:G29)</f>
        <v>0</v>
      </c>
      <c r="H30" s="26">
        <f>SUM(H27:H29)</f>
        <v>0</v>
      </c>
      <c r="I30" s="24">
        <f>SUM(I27:I29)</f>
        <v>781.57513636890985</v>
      </c>
      <c r="J30" s="25">
        <f t="shared" ref="J30" si="7">SUM(J27:J29)</f>
        <v>0</v>
      </c>
      <c r="K30" s="26">
        <f t="shared" ref="K30" si="8">SUM(K27:K29)</f>
        <v>0</v>
      </c>
    </row>
  </sheetData>
  <mergeCells count="9">
    <mergeCell ref="C24:E24"/>
    <mergeCell ref="F24:H24"/>
    <mergeCell ref="I24:K24"/>
    <mergeCell ref="C4:E4"/>
    <mergeCell ref="F4:H4"/>
    <mergeCell ref="I4:K4"/>
    <mergeCell ref="C14:E14"/>
    <mergeCell ref="F14:H14"/>
    <mergeCell ref="I14:K14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"/>
  <sheetViews>
    <sheetView workbookViewId="0">
      <selection activeCell="E18" sqref="E18"/>
    </sheetView>
  </sheetViews>
  <sheetFormatPr defaultRowHeight="15" x14ac:dyDescent="0.25"/>
  <cols>
    <col min="1" max="1" width="2" customWidth="1"/>
    <col min="2" max="2" width="13.28515625" bestFit="1" customWidth="1"/>
    <col min="6" max="6" width="12.42578125" bestFit="1" customWidth="1"/>
    <col min="7" max="7" width="9.140625" style="32"/>
  </cols>
  <sheetData>
    <row r="1" spans="1:34" x14ac:dyDescent="0.25">
      <c r="A1" s="32"/>
      <c r="B1" s="32"/>
      <c r="C1" s="32"/>
      <c r="D1" s="32"/>
      <c r="E1" s="32"/>
      <c r="F1" s="32"/>
    </row>
    <row r="2" spans="1:34" x14ac:dyDescent="0.25">
      <c r="A2" s="32"/>
      <c r="B2" s="32"/>
      <c r="C2" s="32"/>
      <c r="D2" s="32"/>
      <c r="E2" s="32"/>
      <c r="F2" s="32"/>
    </row>
    <row r="3" spans="1:34" s="1" customFormat="1" ht="15.75" x14ac:dyDescent="0.25">
      <c r="A3" s="32"/>
      <c r="B3" s="11"/>
      <c r="C3" s="13"/>
      <c r="D3" s="13"/>
      <c r="E3" s="27" t="s">
        <v>21</v>
      </c>
      <c r="F3" s="32"/>
      <c r="G3"/>
      <c r="H3"/>
      <c r="I3"/>
      <c r="J3"/>
      <c r="K3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</row>
    <row r="4" spans="1:34" s="1" customFormat="1" x14ac:dyDescent="0.25">
      <c r="A4" s="32"/>
      <c r="B4" s="11"/>
      <c r="C4" s="13"/>
      <c r="D4" s="13"/>
      <c r="E4"/>
      <c r="F4" s="32"/>
      <c r="G4"/>
      <c r="H4"/>
      <c r="I4"/>
      <c r="J4"/>
      <c r="K4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</row>
    <row r="5" spans="1:34" s="3" customFormat="1" ht="15.75" thickBot="1" x14ac:dyDescent="0.3">
      <c r="A5" s="32"/>
      <c r="B5" s="11"/>
      <c r="C5" s="11"/>
      <c r="D5" s="11"/>
      <c r="E5" s="11"/>
      <c r="F5" s="11"/>
      <c r="G5"/>
      <c r="H5"/>
      <c r="I5"/>
      <c r="J5"/>
      <c r="K5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</row>
    <row r="6" spans="1:34" s="3" customFormat="1" ht="15.75" thickBot="1" x14ac:dyDescent="0.3">
      <c r="A6" s="32"/>
      <c r="B6" s="28" t="s">
        <v>5</v>
      </c>
      <c r="C6" s="113" t="s">
        <v>10</v>
      </c>
      <c r="D6" s="114"/>
      <c r="E6" s="114"/>
      <c r="F6" s="113" t="s">
        <v>0</v>
      </c>
      <c r="G6" s="114"/>
      <c r="H6" s="115"/>
      <c r="I6" s="113" t="s">
        <v>11</v>
      </c>
      <c r="J6" s="114"/>
      <c r="K6" s="115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</row>
    <row r="7" spans="1:34" s="3" customFormat="1" x14ac:dyDescent="0.25">
      <c r="A7" s="32"/>
      <c r="B7" s="29"/>
      <c r="C7" s="14">
        <v>2014</v>
      </c>
      <c r="D7" s="15">
        <v>2025</v>
      </c>
      <c r="E7" s="16">
        <v>2030</v>
      </c>
      <c r="F7" s="74">
        <v>2014</v>
      </c>
      <c r="G7" s="75">
        <v>2025</v>
      </c>
      <c r="H7" s="76">
        <v>2030</v>
      </c>
      <c r="I7" s="74">
        <v>2014</v>
      </c>
      <c r="J7" s="75">
        <v>2025</v>
      </c>
      <c r="K7" s="76">
        <v>2030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</row>
    <row r="8" spans="1:34" s="3" customFormat="1" x14ac:dyDescent="0.25">
      <c r="A8" s="32"/>
      <c r="B8" s="29"/>
      <c r="C8" s="17"/>
      <c r="D8" s="17"/>
      <c r="E8" s="18"/>
      <c r="F8" s="19"/>
      <c r="G8" s="13"/>
      <c r="H8" s="20"/>
      <c r="I8" s="19"/>
      <c r="J8" s="13"/>
      <c r="K8" s="20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</row>
    <row r="9" spans="1:34" s="3" customFormat="1" x14ac:dyDescent="0.25">
      <c r="A9" s="32"/>
      <c r="B9" s="30" t="s">
        <v>1</v>
      </c>
      <c r="C9" s="21"/>
      <c r="D9" s="21"/>
      <c r="E9" s="22"/>
      <c r="F9" s="77"/>
      <c r="G9" s="21"/>
      <c r="H9" s="22"/>
      <c r="I9" s="77"/>
      <c r="J9" s="21"/>
      <c r="K9" s="22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</row>
    <row r="10" spans="1:34" s="3" customFormat="1" x14ac:dyDescent="0.25">
      <c r="A10" s="32"/>
      <c r="B10" s="30" t="s">
        <v>2</v>
      </c>
      <c r="C10" s="21"/>
      <c r="D10" s="21"/>
      <c r="E10" s="22"/>
      <c r="F10" s="23"/>
      <c r="G10" s="21"/>
      <c r="H10" s="22"/>
      <c r="I10" s="23"/>
      <c r="J10" s="21"/>
      <c r="K10" s="22"/>
    </row>
    <row r="11" spans="1:34" s="3" customFormat="1" x14ac:dyDescent="0.25">
      <c r="A11" s="32"/>
      <c r="B11" s="30" t="s">
        <v>3</v>
      </c>
      <c r="C11" s="21"/>
      <c r="D11" s="21"/>
      <c r="E11" s="22"/>
      <c r="F11" s="77"/>
      <c r="G11" s="21"/>
      <c r="H11" s="22"/>
      <c r="I11" s="77"/>
      <c r="J11" s="21"/>
      <c r="K11" s="22"/>
    </row>
    <row r="12" spans="1:34" s="73" customFormat="1" ht="52.5" thickBot="1" x14ac:dyDescent="0.3">
      <c r="A12" s="32"/>
      <c r="B12" s="31" t="s">
        <v>31</v>
      </c>
      <c r="C12" s="25">
        <v>61.2</v>
      </c>
      <c r="D12" s="25">
        <v>33.200000000000003</v>
      </c>
      <c r="E12" s="26">
        <v>24.1</v>
      </c>
      <c r="F12" s="24">
        <v>136.80000000000001</v>
      </c>
      <c r="G12" s="25">
        <v>40.700000000000003</v>
      </c>
      <c r="H12" s="26">
        <v>27.4</v>
      </c>
      <c r="I12" s="24">
        <v>744.1</v>
      </c>
      <c r="J12" s="25">
        <v>457.1</v>
      </c>
      <c r="K12" s="26">
        <v>323.7</v>
      </c>
    </row>
    <row r="13" spans="1:34" s="73" customFormat="1" x14ac:dyDescent="0.25">
      <c r="A13" s="32"/>
      <c r="B13" s="11"/>
      <c r="C13" s="11"/>
      <c r="D13" s="11"/>
      <c r="E13" s="11"/>
      <c r="F13" s="11"/>
      <c r="G13"/>
      <c r="H13"/>
      <c r="I13"/>
      <c r="J13"/>
      <c r="K13"/>
    </row>
    <row r="14" spans="1:34" x14ac:dyDescent="0.25">
      <c r="B14" s="63"/>
      <c r="C14" s="63"/>
      <c r="D14" s="63"/>
    </row>
  </sheetData>
  <mergeCells count="3">
    <mergeCell ref="C6:E6"/>
    <mergeCell ref="F6:H6"/>
    <mergeCell ref="I6:K6"/>
  </mergeCells>
  <pageMargins left="0.7" right="0.7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Inv_by state_for_each_source</vt:lpstr>
      <vt:lpstr>Inv_by state_for_each_pollutant</vt:lpstr>
      <vt:lpstr>Status of Emiss Inv</vt:lpstr>
      <vt:lpstr>Point</vt:lpstr>
      <vt:lpstr>Area</vt:lpstr>
      <vt:lpstr>Nonroad</vt:lpstr>
      <vt:lpstr>On-Road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2017-04-07T20:28:47Z</dcterms:modified>
</cp:coreProperties>
</file>